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 activeTab="1"/>
  </bookViews>
  <sheets>
    <sheet name="体育健身课" sheetId="13" r:id="rId1"/>
    <sheet name="Sheet2" sheetId="15" r:id="rId2"/>
  </sheets>
  <definedNames>
    <definedName name="_xlnm._FilterDatabase" localSheetId="0" hidden="1">体育健身课!$A$2:$I$61</definedName>
    <definedName name="_xlnm._FilterDatabase" localSheetId="1" hidden="1">Sheet2!$A$1:$N$65</definedName>
  </definedNames>
  <calcPr calcId="144525"/>
</workbook>
</file>

<file path=xl/sharedStrings.xml><?xml version="1.0" encoding="utf-8"?>
<sst xmlns="http://schemas.openxmlformats.org/spreadsheetml/2006/main" count="824" uniqueCount="179">
  <si>
    <r>
      <rPr>
        <b/>
        <sz val="20"/>
        <rFont val="宋体"/>
        <charset val="134"/>
      </rPr>
      <t>2022年秋季 第二批研究生体育健身课（PE65001）课程安排</t>
    </r>
    <r>
      <rPr>
        <b/>
        <sz val="18"/>
        <rFont val="宋体"/>
        <charset val="134"/>
      </rPr>
      <t xml:space="preserve">
</t>
    </r>
    <r>
      <rPr>
        <b/>
        <sz val="14"/>
        <color rgb="FFC00000"/>
        <rFont val="宋体"/>
        <charset val="134"/>
      </rPr>
      <t>注：
1、本次体育课项目时间多为中午时间段，系统选课后请按照下表中时间地点进行上课；
2、滑雪、滑冰、冰壶项目受气候条件和场地安排的限制，具体开课时间及上课形式将在班级群另行通知。</t>
    </r>
  </si>
  <si>
    <t>分区</t>
  </si>
  <si>
    <t>体育课项目</t>
  </si>
  <si>
    <t>任课教师</t>
  </si>
  <si>
    <t>教学班名称</t>
  </si>
  <si>
    <t>起止周</t>
  </si>
  <si>
    <t>星期</t>
  </si>
  <si>
    <t>授课时间</t>
  </si>
  <si>
    <t>地点</t>
  </si>
  <si>
    <t>限选人数</t>
  </si>
  <si>
    <t>一校区
全校
任选时间段</t>
  </si>
  <si>
    <t>传统养生保健</t>
  </si>
  <si>
    <t>董平</t>
  </si>
  <si>
    <t>保健课3班（周一中午）</t>
  </si>
  <si>
    <t>10-17</t>
  </si>
  <si>
    <t>一</t>
  </si>
  <si>
    <t>中午12:00-13:30</t>
  </si>
  <si>
    <t>体育馆负一楼武术教室</t>
  </si>
  <si>
    <t>健康体能</t>
  </si>
  <si>
    <t>赵健</t>
  </si>
  <si>
    <t>健康体能班1班（周一中午）</t>
  </si>
  <si>
    <t>正心楼瑜伽馆</t>
  </si>
  <si>
    <t>乒乓球</t>
  </si>
  <si>
    <t>陈绍卓</t>
  </si>
  <si>
    <t>乒乓球7班（周一中午）</t>
  </si>
  <si>
    <t>正心楼乒乓球馆</t>
  </si>
  <si>
    <t>软式排球</t>
  </si>
  <si>
    <t>王菊</t>
  </si>
  <si>
    <t>排球1班（周一中午）</t>
  </si>
  <si>
    <t>体育馆</t>
  </si>
  <si>
    <t>体育舞蹈</t>
  </si>
  <si>
    <t>吕岩</t>
  </si>
  <si>
    <t>体育舞蹈1班（周一中午）</t>
  </si>
  <si>
    <t>正心楼舞蹈室</t>
  </si>
  <si>
    <t>游泳</t>
  </si>
  <si>
    <t>王忠波</t>
  </si>
  <si>
    <t>游泳课18班（限男生）（周一中午）</t>
  </si>
  <si>
    <t>游泳馆二楼</t>
  </si>
  <si>
    <t>羽毛球</t>
  </si>
  <si>
    <t>刘松</t>
  </si>
  <si>
    <t>羽毛球12班（周一中午）</t>
  </si>
  <si>
    <t>正心楼羽毛球馆</t>
  </si>
  <si>
    <t>越野滑轮</t>
  </si>
  <si>
    <t>李刚</t>
  </si>
  <si>
    <t>越野滑轮1班（周一中午）</t>
  </si>
  <si>
    <t>中午12:00-13:10</t>
  </si>
  <si>
    <t>田径场</t>
  </si>
  <si>
    <t>形体</t>
  </si>
  <si>
    <t>姜帆</t>
  </si>
  <si>
    <t>形体1班（只限女生）（周二中午）</t>
  </si>
  <si>
    <t>二</t>
  </si>
  <si>
    <t>排球2班（周二中午）</t>
  </si>
  <si>
    <t>游泳课19班（限男生）（周二中午）</t>
  </si>
  <si>
    <t>保健课4班（周三中午）</t>
  </si>
  <si>
    <t>三</t>
  </si>
  <si>
    <t>王丹丹</t>
  </si>
  <si>
    <t>健康体能班2班（周三中午）</t>
  </si>
  <si>
    <t>健康体能班3班（周三中午）</t>
  </si>
  <si>
    <t>朱宝峰</t>
  </si>
  <si>
    <t>乒乓球8班（周三中午）</t>
  </si>
  <si>
    <t>游泳课20班（限男生）（周三中午）</t>
  </si>
  <si>
    <t>篮球</t>
  </si>
  <si>
    <t>周剑</t>
  </si>
  <si>
    <t>篮球4班（周三中午）</t>
  </si>
  <si>
    <t>越野滑轮2班（周三中午）</t>
  </si>
  <si>
    <t>保健课5班（周四中午）</t>
  </si>
  <si>
    <t>四</t>
  </si>
  <si>
    <t>健康体能班4班（周四中午）</t>
  </si>
  <si>
    <t>蒋强</t>
  </si>
  <si>
    <t>篮球5班（周四中午）</t>
  </si>
  <si>
    <t>羽毛球13班（周四中午）</t>
  </si>
  <si>
    <t>保健课6班（周五中午）</t>
  </si>
  <si>
    <t>五</t>
  </si>
  <si>
    <t>李妍</t>
  </si>
  <si>
    <t>乒乓球9班（周五中午）</t>
  </si>
  <si>
    <t>游泳课21班（限男生）（周五中午）</t>
  </si>
  <si>
    <t>羽毛球（初级）</t>
  </si>
  <si>
    <t>羽毛球（初级）14班（周五中午）</t>
  </si>
  <si>
    <t>雪地曲棍球</t>
  </si>
  <si>
    <t>关晓龙</t>
  </si>
  <si>
    <t>雪地曲棍球1班（周六3-4节）</t>
  </si>
  <si>
    <t>六</t>
  </si>
  <si>
    <t>3-4节</t>
  </si>
  <si>
    <t>室外曲棍球场地</t>
  </si>
  <si>
    <t>雪地曲棍球2班（周六中午）</t>
  </si>
  <si>
    <t>11-17</t>
  </si>
  <si>
    <t>二校区
全校
任选时间段</t>
  </si>
  <si>
    <t>花式跳绳</t>
  </si>
  <si>
    <t>王粟</t>
  </si>
  <si>
    <t>花式跳绳1班（二区）（周一中午）</t>
  </si>
  <si>
    <t>文体中心310</t>
  </si>
  <si>
    <t>足球</t>
  </si>
  <si>
    <t>刘展铭</t>
  </si>
  <si>
    <t>足球1班（二区）（周一中午）</t>
  </si>
  <si>
    <t>足球场</t>
  </si>
  <si>
    <t>花式跳绳2班（二区）（周二中午）</t>
  </si>
  <si>
    <t>张昊</t>
  </si>
  <si>
    <t>篮球6班（二区）（周二中午）</t>
  </si>
  <si>
    <t>文体中心107</t>
  </si>
  <si>
    <t>乒乓球10班（二区）（周二中午）</t>
  </si>
  <si>
    <t>文体中心213</t>
  </si>
  <si>
    <t>羽毛球（初级）15班（二区）（周二中午）</t>
  </si>
  <si>
    <t>陈玲</t>
  </si>
  <si>
    <t>形体2班（只限女生）（二区）（周三中午）</t>
  </si>
  <si>
    <t>李延亭</t>
  </si>
  <si>
    <t>羽毛球16班（二区）（周三中午）</t>
  </si>
  <si>
    <t>自行车</t>
  </si>
  <si>
    <t>马忠权</t>
  </si>
  <si>
    <t>自行车1班（二区）（周三中午）</t>
  </si>
  <si>
    <t>文体中心227</t>
  </si>
  <si>
    <t>羽毛球17班（二区）（周四中午）</t>
  </si>
  <si>
    <t>足球2班（二区）（周四中午）</t>
  </si>
  <si>
    <t>花式跳绳3班（二区）（周五中午）</t>
  </si>
  <si>
    <t>文体中心300</t>
  </si>
  <si>
    <t>形体3班（只限女生）（二区）（周五中午）</t>
  </si>
  <si>
    <t>自行车2班（二区）（周五中午）</t>
  </si>
  <si>
    <t>篮球7班（二区）（周六5-6节）</t>
  </si>
  <si>
    <t>5-6节</t>
  </si>
  <si>
    <t>篮球8班（二区）（周六7-8节）</t>
  </si>
  <si>
    <t>7-8节</t>
  </si>
  <si>
    <t>射艺</t>
  </si>
  <si>
    <t>赵秀云</t>
  </si>
  <si>
    <t>射艺课4班（二区）（周六中午）</t>
  </si>
  <si>
    <t>文体中心209</t>
  </si>
  <si>
    <t>羽毛球18班（二区）（周六中午）</t>
  </si>
  <si>
    <t>雪地曲棍球3班（二区）（周日3-4节）</t>
  </si>
  <si>
    <t>日</t>
  </si>
  <si>
    <t>文体中心室外</t>
  </si>
  <si>
    <t>雪地曲棍球4班（二区）（周日中午）</t>
  </si>
  <si>
    <t>10-14,16-17</t>
  </si>
  <si>
    <t>全校任选一二区</t>
  </si>
  <si>
    <t>高山滑雪</t>
  </si>
  <si>
    <t>关亚军</t>
  </si>
  <si>
    <t>滑雪班</t>
  </si>
  <si>
    <t>待定</t>
  </si>
  <si>
    <t>班级群另行通知</t>
  </si>
  <si>
    <t>200（25人/班）</t>
  </si>
  <si>
    <t>滑冰</t>
  </si>
  <si>
    <t>滑冰班</t>
  </si>
  <si>
    <t>冰壶</t>
  </si>
  <si>
    <t>姜懿伦</t>
  </si>
  <si>
    <t>冰壶班</t>
  </si>
  <si>
    <t>100（25人/班）</t>
  </si>
  <si>
    <t>备注1：</t>
  </si>
  <si>
    <t>乒乓球、羽毛球、游泳：自备上课装备</t>
  </si>
  <si>
    <t>形体：自备舞蹈鞋</t>
  </si>
  <si>
    <t>花式跳绳：自备竹节绳</t>
  </si>
  <si>
    <t>备注2：</t>
  </si>
  <si>
    <t>体育课班额不能低于15人，最多人数参照上表标准</t>
  </si>
  <si>
    <t>教学班</t>
  </si>
  <si>
    <t>容量</t>
  </si>
  <si>
    <t>课程信息</t>
  </si>
  <si>
    <t>不在选课时间内</t>
  </si>
  <si>
    <t>董平 ◇</t>
  </si>
  <si>
    <t>陈绍卓 ◇</t>
  </si>
  <si>
    <t>王菊 ◇</t>
  </si>
  <si>
    <t>吕岩 ◇</t>
  </si>
  <si>
    <t>王忠波 ◇</t>
  </si>
  <si>
    <t>刘松 ◇</t>
  </si>
  <si>
    <t>王丹丹 ◇</t>
  </si>
  <si>
    <t>朱宝峰 ◇</t>
  </si>
  <si>
    <t>蒋强 ◇</t>
  </si>
  <si>
    <t>李妍 ◇</t>
  </si>
  <si>
    <t>关晓龙 ◇</t>
  </si>
  <si>
    <t>陈玲 ◇</t>
  </si>
  <si>
    <t>李延亭 ◇</t>
  </si>
  <si>
    <t>马中权 ◇</t>
  </si>
  <si>
    <t>赵秀云 ◇</t>
  </si>
  <si>
    <t>关亚军 ◇</t>
  </si>
  <si>
    <t>首页</t>
  </si>
  <si>
    <t>&lt;&lt;</t>
  </si>
  <si>
    <t>&gt;&gt;</t>
  </si>
  <si>
    <t>尾页</t>
  </si>
  <si>
    <t>共 97条 共 1页</t>
  </si>
  <si>
    <t>转到</t>
  </si>
  <si>
    <t>页</t>
  </si>
  <si>
    <t>GO</t>
  </si>
  <si>
    <t>每页</t>
  </si>
  <si>
    <t>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</si>
</sst>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4"/>
      <color rgb="FFC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26" fillId="16" borderId="13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12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/>
    <xf numFmtId="0" fontId="7" fillId="0" borderId="0"/>
    <xf numFmtId="0" fontId="7" fillId="0" borderId="0">
      <alignment vertical="center"/>
    </xf>
    <xf numFmtId="0" fontId="32" fillId="0" borderId="0"/>
    <xf numFmtId="0" fontId="30" fillId="0" borderId="0">
      <alignment vertical="center"/>
    </xf>
    <xf numFmtId="0" fontId="9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Fill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49" fontId="6" fillId="0" borderId="1" xfId="55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49" fontId="10" fillId="2" borderId="1" xfId="55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1" fillId="3" borderId="2" xfId="55" applyFont="1" applyFill="1" applyBorder="1" applyAlignment="1">
      <alignment horizontal="center" vertical="center" wrapText="1"/>
    </xf>
    <xf numFmtId="49" fontId="1" fillId="3" borderId="2" xfId="55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" fillId="3" borderId="1" xfId="55" applyFont="1" applyFill="1" applyBorder="1" applyAlignment="1">
      <alignment horizontal="center" vertical="center" wrapText="1"/>
    </xf>
    <xf numFmtId="49" fontId="1" fillId="3" borderId="1" xfId="55" applyNumberFormat="1" applyFont="1" applyFill="1" applyBorder="1" applyAlignment="1">
      <alignment horizontal="center" vertical="center" wrapText="1"/>
    </xf>
    <xf numFmtId="49" fontId="10" fillId="3" borderId="1" xfId="55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5" borderId="1" xfId="0" applyFont="1" applyFill="1" applyBorder="1"/>
    <xf numFmtId="0" fontId="2" fillId="5" borderId="4" xfId="0" applyFont="1" applyFill="1" applyBorder="1" applyAlignment="1">
      <alignment horizontal="left"/>
    </xf>
    <xf numFmtId="0" fontId="2" fillId="5" borderId="5" xfId="0" applyFont="1" applyFill="1" applyBorder="1" applyAlignment="1">
      <alignment horizontal="left"/>
    </xf>
    <xf numFmtId="0" fontId="2" fillId="5" borderId="6" xfId="0" applyFont="1" applyFill="1" applyBorder="1" applyAlignment="1">
      <alignment horizontal="left"/>
    </xf>
    <xf numFmtId="0" fontId="2" fillId="5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11" xfId="52"/>
    <cellStyle name="常规 2 6" xfId="53"/>
    <cellStyle name="常规 13" xfId="54"/>
    <cellStyle name="常规 2" xfId="55"/>
    <cellStyle name="常规 3" xfId="56"/>
    <cellStyle name="常规 4" xfId="57"/>
    <cellStyle name="常规 5" xfId="58"/>
  </cellStyles>
  <tableStyles count="0" defaultTableStyle="TableStyleMedium2" defaultPivotStyle="PivotStyleMedium9"/>
  <colors>
    <mruColors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4"/>
  <sheetViews>
    <sheetView topLeftCell="A44" workbookViewId="0">
      <selection activeCell="G62" sqref="G62"/>
    </sheetView>
  </sheetViews>
  <sheetFormatPr defaultColWidth="9" defaultRowHeight="13.5"/>
  <cols>
    <col min="1" max="1" width="11" style="5" customWidth="1"/>
    <col min="2" max="2" width="15.5" style="5" customWidth="1"/>
    <col min="3" max="3" width="9" style="4"/>
    <col min="4" max="4" width="38.125" style="5" customWidth="1"/>
    <col min="5" max="5" width="14.875" style="1" customWidth="1"/>
    <col min="6" max="6" width="6.75" style="1" customWidth="1"/>
    <col min="7" max="7" width="18.5" style="1" customWidth="1"/>
    <col min="8" max="8" width="21.375" style="6" customWidth="1"/>
    <col min="9" max="9" width="14.875" style="7" customWidth="1"/>
    <col min="10" max="16384" width="9" style="5"/>
  </cols>
  <sheetData>
    <row r="1" ht="102" customHeight="1" spans="1:9">
      <c r="A1" s="8" t="s">
        <v>0</v>
      </c>
      <c r="B1" s="9"/>
      <c r="C1" s="9"/>
      <c r="D1" s="9"/>
      <c r="E1" s="9"/>
      <c r="F1" s="9"/>
      <c r="G1" s="9"/>
      <c r="H1" s="9"/>
      <c r="I1" s="52"/>
    </row>
    <row r="2" ht="27" customHeight="1" spans="1:9">
      <c r="A2" s="10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2" t="s">
        <v>7</v>
      </c>
      <c r="H2" s="11" t="s">
        <v>8</v>
      </c>
      <c r="I2" s="11" t="s">
        <v>9</v>
      </c>
    </row>
    <row r="3" ht="23.1" customHeight="1" spans="1:9">
      <c r="A3" s="13" t="s">
        <v>10</v>
      </c>
      <c r="B3" s="14" t="s">
        <v>11</v>
      </c>
      <c r="C3" s="15" t="s">
        <v>12</v>
      </c>
      <c r="D3" s="16" t="s">
        <v>13</v>
      </c>
      <c r="E3" s="17" t="s">
        <v>14</v>
      </c>
      <c r="F3" s="18" t="s">
        <v>15</v>
      </c>
      <c r="G3" s="17" t="s">
        <v>16</v>
      </c>
      <c r="H3" s="18" t="s">
        <v>17</v>
      </c>
      <c r="I3" s="18">
        <v>30</v>
      </c>
    </row>
    <row r="4" ht="23.1" customHeight="1" spans="1:9">
      <c r="A4" s="13"/>
      <c r="B4" s="14" t="s">
        <v>18</v>
      </c>
      <c r="C4" s="15" t="s">
        <v>19</v>
      </c>
      <c r="D4" s="18" t="s">
        <v>20</v>
      </c>
      <c r="E4" s="17" t="s">
        <v>14</v>
      </c>
      <c r="F4" s="18" t="s">
        <v>15</v>
      </c>
      <c r="G4" s="17" t="s">
        <v>16</v>
      </c>
      <c r="H4" s="19" t="s">
        <v>21</v>
      </c>
      <c r="I4" s="18">
        <v>30</v>
      </c>
    </row>
    <row r="5" ht="23.1" customHeight="1" spans="1:9">
      <c r="A5" s="13"/>
      <c r="B5" s="14" t="s">
        <v>22</v>
      </c>
      <c r="C5" s="15" t="s">
        <v>23</v>
      </c>
      <c r="D5" s="18" t="s">
        <v>24</v>
      </c>
      <c r="E5" s="17" t="s">
        <v>14</v>
      </c>
      <c r="F5" s="18" t="s">
        <v>15</v>
      </c>
      <c r="G5" s="17" t="s">
        <v>16</v>
      </c>
      <c r="H5" s="19" t="s">
        <v>25</v>
      </c>
      <c r="I5" s="18">
        <v>24</v>
      </c>
    </row>
    <row r="6" ht="23.1" customHeight="1" spans="1:9">
      <c r="A6" s="13"/>
      <c r="B6" s="20" t="s">
        <v>26</v>
      </c>
      <c r="C6" s="16" t="s">
        <v>27</v>
      </c>
      <c r="D6" s="16" t="s">
        <v>28</v>
      </c>
      <c r="E6" s="17" t="s">
        <v>14</v>
      </c>
      <c r="F6" s="18" t="s">
        <v>15</v>
      </c>
      <c r="G6" s="17" t="s">
        <v>16</v>
      </c>
      <c r="H6" s="19" t="s">
        <v>29</v>
      </c>
      <c r="I6" s="18">
        <v>26</v>
      </c>
    </row>
    <row r="7" ht="23.1" customHeight="1" spans="1:9">
      <c r="A7" s="13"/>
      <c r="B7" s="14" t="s">
        <v>30</v>
      </c>
      <c r="C7" s="15" t="s">
        <v>31</v>
      </c>
      <c r="D7" s="18" t="s">
        <v>32</v>
      </c>
      <c r="E7" s="17" t="s">
        <v>14</v>
      </c>
      <c r="F7" s="18" t="s">
        <v>15</v>
      </c>
      <c r="G7" s="17" t="s">
        <v>16</v>
      </c>
      <c r="H7" s="19" t="s">
        <v>33</v>
      </c>
      <c r="I7" s="18">
        <v>24</v>
      </c>
    </row>
    <row r="8" ht="23.1" customHeight="1" spans="1:9">
      <c r="A8" s="13"/>
      <c r="B8" s="14" t="s">
        <v>34</v>
      </c>
      <c r="C8" s="15" t="s">
        <v>35</v>
      </c>
      <c r="D8" s="16" t="s">
        <v>36</v>
      </c>
      <c r="E8" s="17" t="s">
        <v>14</v>
      </c>
      <c r="F8" s="18" t="s">
        <v>15</v>
      </c>
      <c r="G8" s="17" t="s">
        <v>16</v>
      </c>
      <c r="H8" s="19" t="s">
        <v>37</v>
      </c>
      <c r="I8" s="18">
        <v>24</v>
      </c>
    </row>
    <row r="9" ht="23.1" customHeight="1" spans="1:9">
      <c r="A9" s="13"/>
      <c r="B9" s="14" t="s">
        <v>38</v>
      </c>
      <c r="C9" s="15" t="s">
        <v>39</v>
      </c>
      <c r="D9" s="18" t="s">
        <v>40</v>
      </c>
      <c r="E9" s="17" t="s">
        <v>14</v>
      </c>
      <c r="F9" s="18" t="s">
        <v>15</v>
      </c>
      <c r="G9" s="17" t="s">
        <v>16</v>
      </c>
      <c r="H9" s="19" t="s">
        <v>41</v>
      </c>
      <c r="I9" s="18">
        <v>24</v>
      </c>
    </row>
    <row r="10" s="1" customFormat="1" ht="23.1" customHeight="1" spans="1:9">
      <c r="A10" s="13"/>
      <c r="B10" s="14" t="s">
        <v>42</v>
      </c>
      <c r="C10" s="15" t="s">
        <v>43</v>
      </c>
      <c r="D10" s="18" t="s">
        <v>44</v>
      </c>
      <c r="E10" s="17" t="s">
        <v>14</v>
      </c>
      <c r="F10" s="18" t="s">
        <v>15</v>
      </c>
      <c r="G10" s="17" t="s">
        <v>45</v>
      </c>
      <c r="H10" s="19" t="s">
        <v>46</v>
      </c>
      <c r="I10" s="18">
        <v>26</v>
      </c>
    </row>
    <row r="11" ht="23.1" customHeight="1" spans="1:9">
      <c r="A11" s="13"/>
      <c r="B11" s="14" t="s">
        <v>47</v>
      </c>
      <c r="C11" s="15" t="s">
        <v>48</v>
      </c>
      <c r="D11" s="18" t="s">
        <v>49</v>
      </c>
      <c r="E11" s="17" t="s">
        <v>14</v>
      </c>
      <c r="F11" s="18" t="s">
        <v>50</v>
      </c>
      <c r="G11" s="17" t="s">
        <v>16</v>
      </c>
      <c r="H11" s="18" t="s">
        <v>33</v>
      </c>
      <c r="I11" s="18">
        <v>26</v>
      </c>
    </row>
    <row r="12" ht="23.1" customHeight="1" spans="1:9">
      <c r="A12" s="13"/>
      <c r="B12" s="20" t="s">
        <v>26</v>
      </c>
      <c r="C12" s="16" t="s">
        <v>27</v>
      </c>
      <c r="D12" s="16" t="s">
        <v>51</v>
      </c>
      <c r="E12" s="17" t="s">
        <v>14</v>
      </c>
      <c r="F12" s="18" t="s">
        <v>50</v>
      </c>
      <c r="G12" s="17" t="s">
        <v>16</v>
      </c>
      <c r="H12" s="19" t="s">
        <v>29</v>
      </c>
      <c r="I12" s="18">
        <v>26</v>
      </c>
    </row>
    <row r="13" s="1" customFormat="1" ht="23.1" customHeight="1" spans="1:9">
      <c r="A13" s="13"/>
      <c r="B13" s="20" t="s">
        <v>34</v>
      </c>
      <c r="C13" s="16" t="s">
        <v>35</v>
      </c>
      <c r="D13" s="16" t="s">
        <v>52</v>
      </c>
      <c r="E13" s="17" t="s">
        <v>14</v>
      </c>
      <c r="F13" s="18" t="s">
        <v>50</v>
      </c>
      <c r="G13" s="17" t="s">
        <v>16</v>
      </c>
      <c r="H13" s="19" t="s">
        <v>37</v>
      </c>
      <c r="I13" s="18">
        <v>24</v>
      </c>
    </row>
    <row r="14" ht="23.1" customHeight="1" spans="1:9">
      <c r="A14" s="13"/>
      <c r="B14" s="14" t="s">
        <v>11</v>
      </c>
      <c r="C14" s="15" t="s">
        <v>12</v>
      </c>
      <c r="D14" s="16" t="s">
        <v>53</v>
      </c>
      <c r="E14" s="17" t="s">
        <v>14</v>
      </c>
      <c r="F14" s="18" t="s">
        <v>54</v>
      </c>
      <c r="G14" s="17" t="s">
        <v>16</v>
      </c>
      <c r="H14" s="18" t="s">
        <v>17</v>
      </c>
      <c r="I14" s="18">
        <v>30</v>
      </c>
    </row>
    <row r="15" ht="23.1" customHeight="1" spans="1:9">
      <c r="A15" s="13"/>
      <c r="B15" s="14" t="s">
        <v>18</v>
      </c>
      <c r="C15" s="15" t="s">
        <v>55</v>
      </c>
      <c r="D15" s="18" t="s">
        <v>56</v>
      </c>
      <c r="E15" s="17" t="s">
        <v>14</v>
      </c>
      <c r="F15" s="18" t="s">
        <v>54</v>
      </c>
      <c r="G15" s="17" t="s">
        <v>16</v>
      </c>
      <c r="H15" s="18" t="s">
        <v>21</v>
      </c>
      <c r="I15" s="18">
        <v>30</v>
      </c>
    </row>
    <row r="16" ht="23.1" customHeight="1" spans="1:9">
      <c r="A16" s="13"/>
      <c r="B16" s="20" t="s">
        <v>18</v>
      </c>
      <c r="C16" s="16" t="s">
        <v>39</v>
      </c>
      <c r="D16" s="18" t="s">
        <v>57</v>
      </c>
      <c r="E16" s="17" t="s">
        <v>14</v>
      </c>
      <c r="F16" s="18" t="s">
        <v>54</v>
      </c>
      <c r="G16" s="17" t="s">
        <v>16</v>
      </c>
      <c r="H16" s="19" t="s">
        <v>33</v>
      </c>
      <c r="I16" s="18">
        <v>30</v>
      </c>
    </row>
    <row r="17" ht="23.1" customHeight="1" spans="1:9">
      <c r="A17" s="13"/>
      <c r="B17" s="14" t="s">
        <v>22</v>
      </c>
      <c r="C17" s="15" t="s">
        <v>58</v>
      </c>
      <c r="D17" s="18" t="s">
        <v>59</v>
      </c>
      <c r="E17" s="17" t="s">
        <v>14</v>
      </c>
      <c r="F17" s="18" t="s">
        <v>54</v>
      </c>
      <c r="G17" s="17" t="s">
        <v>16</v>
      </c>
      <c r="H17" s="19" t="s">
        <v>25</v>
      </c>
      <c r="I17" s="18">
        <v>24</v>
      </c>
    </row>
    <row r="18" ht="23.1" customHeight="1" spans="1:9">
      <c r="A18" s="13"/>
      <c r="B18" s="14" t="s">
        <v>34</v>
      </c>
      <c r="C18" s="15" t="s">
        <v>35</v>
      </c>
      <c r="D18" s="16" t="s">
        <v>60</v>
      </c>
      <c r="E18" s="17" t="s">
        <v>14</v>
      </c>
      <c r="F18" s="18" t="s">
        <v>54</v>
      </c>
      <c r="G18" s="17" t="s">
        <v>16</v>
      </c>
      <c r="H18" s="19" t="s">
        <v>37</v>
      </c>
      <c r="I18" s="18">
        <v>24</v>
      </c>
    </row>
    <row r="19" ht="23.1" customHeight="1" spans="1:9">
      <c r="A19" s="13"/>
      <c r="B19" s="14" t="s">
        <v>61</v>
      </c>
      <c r="C19" s="15" t="s">
        <v>62</v>
      </c>
      <c r="D19" s="18" t="s">
        <v>63</v>
      </c>
      <c r="E19" s="17" t="s">
        <v>14</v>
      </c>
      <c r="F19" s="18" t="s">
        <v>54</v>
      </c>
      <c r="G19" s="17" t="s">
        <v>16</v>
      </c>
      <c r="H19" s="19" t="s">
        <v>29</v>
      </c>
      <c r="I19" s="18">
        <v>26</v>
      </c>
    </row>
    <row r="20" s="1" customFormat="1" ht="23.1" customHeight="1" spans="1:9">
      <c r="A20" s="13"/>
      <c r="B20" s="14" t="s">
        <v>42</v>
      </c>
      <c r="C20" s="15" t="s">
        <v>43</v>
      </c>
      <c r="D20" s="18" t="s">
        <v>64</v>
      </c>
      <c r="E20" s="17" t="s">
        <v>14</v>
      </c>
      <c r="F20" s="18" t="s">
        <v>54</v>
      </c>
      <c r="G20" s="17" t="s">
        <v>45</v>
      </c>
      <c r="H20" s="18" t="s">
        <v>46</v>
      </c>
      <c r="I20" s="18">
        <v>26</v>
      </c>
    </row>
    <row r="21" ht="23.1" customHeight="1" spans="1:9">
      <c r="A21" s="13"/>
      <c r="B21" s="14" t="s">
        <v>11</v>
      </c>
      <c r="C21" s="15" t="s">
        <v>12</v>
      </c>
      <c r="D21" s="16" t="s">
        <v>65</v>
      </c>
      <c r="E21" s="17" t="s">
        <v>14</v>
      </c>
      <c r="F21" s="18" t="s">
        <v>66</v>
      </c>
      <c r="G21" s="17" t="s">
        <v>16</v>
      </c>
      <c r="H21" s="18" t="s">
        <v>17</v>
      </c>
      <c r="I21" s="18">
        <v>30</v>
      </c>
    </row>
    <row r="22" ht="23.1" customHeight="1" spans="1:9">
      <c r="A22" s="13"/>
      <c r="B22" s="14" t="s">
        <v>18</v>
      </c>
      <c r="C22" s="15" t="s">
        <v>19</v>
      </c>
      <c r="D22" s="18" t="s">
        <v>67</v>
      </c>
      <c r="E22" s="17" t="s">
        <v>14</v>
      </c>
      <c r="F22" s="18" t="s">
        <v>66</v>
      </c>
      <c r="G22" s="17" t="s">
        <v>16</v>
      </c>
      <c r="H22" s="19" t="s">
        <v>21</v>
      </c>
      <c r="I22" s="18">
        <v>30</v>
      </c>
    </row>
    <row r="23" ht="23.1" customHeight="1" spans="1:9">
      <c r="A23" s="13"/>
      <c r="B23" s="14" t="s">
        <v>61</v>
      </c>
      <c r="C23" s="15" t="s">
        <v>68</v>
      </c>
      <c r="D23" s="18" t="s">
        <v>69</v>
      </c>
      <c r="E23" s="17" t="s">
        <v>14</v>
      </c>
      <c r="F23" s="18" t="s">
        <v>66</v>
      </c>
      <c r="G23" s="17" t="s">
        <v>16</v>
      </c>
      <c r="H23" s="19" t="s">
        <v>29</v>
      </c>
      <c r="I23" s="18">
        <v>26</v>
      </c>
    </row>
    <row r="24" s="1" customFormat="1" ht="23.1" customHeight="1" spans="1:9">
      <c r="A24" s="13"/>
      <c r="B24" s="14" t="s">
        <v>38</v>
      </c>
      <c r="C24" s="15" t="s">
        <v>39</v>
      </c>
      <c r="D24" s="18" t="s">
        <v>70</v>
      </c>
      <c r="E24" s="17" t="s">
        <v>14</v>
      </c>
      <c r="F24" s="18" t="s">
        <v>66</v>
      </c>
      <c r="G24" s="17" t="s">
        <v>16</v>
      </c>
      <c r="H24" s="19" t="s">
        <v>41</v>
      </c>
      <c r="I24" s="18">
        <v>24</v>
      </c>
    </row>
    <row r="25" ht="23.1" customHeight="1" spans="1:9">
      <c r="A25" s="13"/>
      <c r="B25" s="14" t="s">
        <v>11</v>
      </c>
      <c r="C25" s="15" t="s">
        <v>12</v>
      </c>
      <c r="D25" s="16" t="s">
        <v>71</v>
      </c>
      <c r="E25" s="17" t="s">
        <v>14</v>
      </c>
      <c r="F25" s="18" t="s">
        <v>72</v>
      </c>
      <c r="G25" s="17" t="s">
        <v>16</v>
      </c>
      <c r="H25" s="18" t="s">
        <v>17</v>
      </c>
      <c r="I25" s="18">
        <v>30</v>
      </c>
    </row>
    <row r="26" ht="23.1" customHeight="1" spans="1:9">
      <c r="A26" s="13"/>
      <c r="B26" s="14" t="s">
        <v>22</v>
      </c>
      <c r="C26" s="15" t="s">
        <v>73</v>
      </c>
      <c r="D26" s="18" t="s">
        <v>74</v>
      </c>
      <c r="E26" s="17" t="s">
        <v>14</v>
      </c>
      <c r="F26" s="18" t="s">
        <v>72</v>
      </c>
      <c r="G26" s="17" t="s">
        <v>16</v>
      </c>
      <c r="H26" s="18" t="s">
        <v>25</v>
      </c>
      <c r="I26" s="18">
        <v>24</v>
      </c>
    </row>
    <row r="27" ht="23.1" customHeight="1" spans="1:9">
      <c r="A27" s="13"/>
      <c r="B27" s="14" t="s">
        <v>34</v>
      </c>
      <c r="C27" s="15" t="s">
        <v>35</v>
      </c>
      <c r="D27" s="16" t="s">
        <v>75</v>
      </c>
      <c r="E27" s="17" t="s">
        <v>14</v>
      </c>
      <c r="F27" s="18" t="s">
        <v>72</v>
      </c>
      <c r="G27" s="17" t="s">
        <v>16</v>
      </c>
      <c r="H27" s="19" t="s">
        <v>37</v>
      </c>
      <c r="I27" s="18">
        <v>24</v>
      </c>
    </row>
    <row r="28" ht="23.1" customHeight="1" spans="1:9">
      <c r="A28" s="13"/>
      <c r="B28" s="14" t="s">
        <v>76</v>
      </c>
      <c r="C28" s="15" t="s">
        <v>55</v>
      </c>
      <c r="D28" s="18" t="s">
        <v>77</v>
      </c>
      <c r="E28" s="17" t="s">
        <v>14</v>
      </c>
      <c r="F28" s="18" t="s">
        <v>72</v>
      </c>
      <c r="G28" s="17" t="s">
        <v>16</v>
      </c>
      <c r="H28" s="18" t="s">
        <v>41</v>
      </c>
      <c r="I28" s="18">
        <v>24</v>
      </c>
    </row>
    <row r="29" s="1" customFormat="1" ht="23.1" customHeight="1" spans="1:9">
      <c r="A29" s="13"/>
      <c r="B29" s="21" t="s">
        <v>78</v>
      </c>
      <c r="C29" s="16" t="s">
        <v>79</v>
      </c>
      <c r="D29" s="19" t="s">
        <v>80</v>
      </c>
      <c r="E29" s="17" t="s">
        <v>14</v>
      </c>
      <c r="F29" s="18" t="s">
        <v>81</v>
      </c>
      <c r="G29" s="17" t="s">
        <v>82</v>
      </c>
      <c r="H29" s="16" t="s">
        <v>83</v>
      </c>
      <c r="I29" s="18">
        <v>26</v>
      </c>
    </row>
    <row r="30" s="1" customFormat="1" ht="23.1" customHeight="1" spans="1:9">
      <c r="A30" s="13"/>
      <c r="B30" s="21" t="s">
        <v>78</v>
      </c>
      <c r="C30" s="16" t="s">
        <v>79</v>
      </c>
      <c r="D30" s="19" t="s">
        <v>84</v>
      </c>
      <c r="E30" s="22" t="s">
        <v>85</v>
      </c>
      <c r="F30" s="18" t="s">
        <v>81</v>
      </c>
      <c r="G30" s="17" t="s">
        <v>16</v>
      </c>
      <c r="H30" s="19" t="s">
        <v>83</v>
      </c>
      <c r="I30" s="18">
        <v>26</v>
      </c>
    </row>
    <row r="31" s="2" customFormat="1" ht="23.1" customHeight="1" spans="1:9">
      <c r="A31" s="23" t="s">
        <v>86</v>
      </c>
      <c r="B31" s="24" t="s">
        <v>87</v>
      </c>
      <c r="C31" s="23" t="s">
        <v>88</v>
      </c>
      <c r="D31" s="25" t="s">
        <v>89</v>
      </c>
      <c r="E31" s="26" t="s">
        <v>14</v>
      </c>
      <c r="F31" s="23" t="s">
        <v>15</v>
      </c>
      <c r="G31" s="26" t="s">
        <v>16</v>
      </c>
      <c r="H31" s="23" t="s">
        <v>90</v>
      </c>
      <c r="I31" s="25">
        <v>26</v>
      </c>
    </row>
    <row r="32" s="2" customFormat="1" ht="23.1" customHeight="1" spans="1:9">
      <c r="A32" s="27"/>
      <c r="B32" s="28" t="s">
        <v>91</v>
      </c>
      <c r="C32" s="27" t="s">
        <v>92</v>
      </c>
      <c r="D32" s="29" t="s">
        <v>93</v>
      </c>
      <c r="E32" s="30" t="s">
        <v>14</v>
      </c>
      <c r="F32" s="27" t="s">
        <v>15</v>
      </c>
      <c r="G32" s="30" t="s">
        <v>45</v>
      </c>
      <c r="H32" s="27" t="s">
        <v>94</v>
      </c>
      <c r="I32" s="29">
        <v>26</v>
      </c>
    </row>
    <row r="33" s="2" customFormat="1" ht="23.1" customHeight="1" spans="1:9">
      <c r="A33" s="27"/>
      <c r="B33" s="28" t="s">
        <v>87</v>
      </c>
      <c r="C33" s="27" t="s">
        <v>88</v>
      </c>
      <c r="D33" s="25" t="s">
        <v>95</v>
      </c>
      <c r="E33" s="30" t="s">
        <v>14</v>
      </c>
      <c r="F33" s="27" t="s">
        <v>50</v>
      </c>
      <c r="G33" s="30" t="s">
        <v>16</v>
      </c>
      <c r="H33" s="27" t="s">
        <v>90</v>
      </c>
      <c r="I33" s="29">
        <v>26</v>
      </c>
    </row>
    <row r="34" s="2" customFormat="1" ht="23.1" customHeight="1" spans="1:9">
      <c r="A34" s="27"/>
      <c r="B34" s="28" t="s">
        <v>61</v>
      </c>
      <c r="C34" s="27" t="s">
        <v>96</v>
      </c>
      <c r="D34" s="29" t="s">
        <v>97</v>
      </c>
      <c r="E34" s="30" t="s">
        <v>14</v>
      </c>
      <c r="F34" s="27" t="s">
        <v>50</v>
      </c>
      <c r="G34" s="30" t="s">
        <v>16</v>
      </c>
      <c r="H34" s="27" t="s">
        <v>98</v>
      </c>
      <c r="I34" s="29">
        <v>26</v>
      </c>
    </row>
    <row r="35" s="2" customFormat="1" ht="23.1" customHeight="1" spans="1:9">
      <c r="A35" s="27"/>
      <c r="B35" s="28" t="s">
        <v>22</v>
      </c>
      <c r="C35" s="27" t="s">
        <v>58</v>
      </c>
      <c r="D35" s="29" t="s">
        <v>99</v>
      </c>
      <c r="E35" s="30" t="s">
        <v>14</v>
      </c>
      <c r="F35" s="27" t="s">
        <v>50</v>
      </c>
      <c r="G35" s="30" t="s">
        <v>16</v>
      </c>
      <c r="H35" s="27" t="s">
        <v>100</v>
      </c>
      <c r="I35" s="29">
        <v>24</v>
      </c>
    </row>
    <row r="36" s="2" customFormat="1" ht="23.1" customHeight="1" spans="1:9">
      <c r="A36" s="27"/>
      <c r="B36" s="28" t="s">
        <v>76</v>
      </c>
      <c r="C36" s="27" t="s">
        <v>55</v>
      </c>
      <c r="D36" s="29" t="s">
        <v>101</v>
      </c>
      <c r="E36" s="30" t="s">
        <v>14</v>
      </c>
      <c r="F36" s="27" t="s">
        <v>50</v>
      </c>
      <c r="G36" s="30" t="s">
        <v>16</v>
      </c>
      <c r="H36" s="27" t="s">
        <v>98</v>
      </c>
      <c r="I36" s="29">
        <v>24</v>
      </c>
    </row>
    <row r="37" s="2" customFormat="1" ht="23.1" customHeight="1" spans="1:9">
      <c r="A37" s="27"/>
      <c r="B37" s="28" t="s">
        <v>47</v>
      </c>
      <c r="C37" s="27" t="s">
        <v>102</v>
      </c>
      <c r="D37" s="29" t="s">
        <v>103</v>
      </c>
      <c r="E37" s="30" t="s">
        <v>14</v>
      </c>
      <c r="F37" s="27" t="s">
        <v>54</v>
      </c>
      <c r="G37" s="30" t="s">
        <v>16</v>
      </c>
      <c r="H37" s="27" t="s">
        <v>90</v>
      </c>
      <c r="I37" s="29">
        <v>24</v>
      </c>
    </row>
    <row r="38" s="2" customFormat="1" ht="23.1" customHeight="1" spans="1:9">
      <c r="A38" s="27"/>
      <c r="B38" s="28" t="s">
        <v>38</v>
      </c>
      <c r="C38" s="27" t="s">
        <v>104</v>
      </c>
      <c r="D38" s="29" t="s">
        <v>105</v>
      </c>
      <c r="E38" s="30" t="s">
        <v>14</v>
      </c>
      <c r="F38" s="27" t="s">
        <v>54</v>
      </c>
      <c r="G38" s="30" t="s">
        <v>16</v>
      </c>
      <c r="H38" s="27" t="s">
        <v>98</v>
      </c>
      <c r="I38" s="29">
        <v>24</v>
      </c>
    </row>
    <row r="39" s="2" customFormat="1" ht="23.1" customHeight="1" spans="1:9">
      <c r="A39" s="27"/>
      <c r="B39" s="28" t="s">
        <v>106</v>
      </c>
      <c r="C39" s="27" t="s">
        <v>107</v>
      </c>
      <c r="D39" s="29" t="s">
        <v>108</v>
      </c>
      <c r="E39" s="30" t="s">
        <v>14</v>
      </c>
      <c r="F39" s="27" t="s">
        <v>54</v>
      </c>
      <c r="G39" s="30" t="s">
        <v>16</v>
      </c>
      <c r="H39" s="27" t="s">
        <v>109</v>
      </c>
      <c r="I39" s="29">
        <v>22</v>
      </c>
    </row>
    <row r="40" s="2" customFormat="1" ht="23.1" customHeight="1" spans="1:9">
      <c r="A40" s="27"/>
      <c r="B40" s="28" t="s">
        <v>38</v>
      </c>
      <c r="C40" s="27" t="s">
        <v>104</v>
      </c>
      <c r="D40" s="29" t="s">
        <v>110</v>
      </c>
      <c r="E40" s="30" t="s">
        <v>14</v>
      </c>
      <c r="F40" s="27" t="s">
        <v>66</v>
      </c>
      <c r="G40" s="30" t="s">
        <v>16</v>
      </c>
      <c r="H40" s="27" t="s">
        <v>98</v>
      </c>
      <c r="I40" s="29">
        <v>24</v>
      </c>
    </row>
    <row r="41" s="2" customFormat="1" ht="23.1" customHeight="1" spans="1:9">
      <c r="A41" s="27"/>
      <c r="B41" s="28" t="s">
        <v>91</v>
      </c>
      <c r="C41" s="27" t="s">
        <v>92</v>
      </c>
      <c r="D41" s="29" t="s">
        <v>111</v>
      </c>
      <c r="E41" s="30" t="s">
        <v>14</v>
      </c>
      <c r="F41" s="27" t="s">
        <v>66</v>
      </c>
      <c r="G41" s="30" t="s">
        <v>45</v>
      </c>
      <c r="H41" s="27" t="s">
        <v>94</v>
      </c>
      <c r="I41" s="29">
        <v>24</v>
      </c>
    </row>
    <row r="42" s="2" customFormat="1" ht="23.1" customHeight="1" spans="1:9">
      <c r="A42" s="27"/>
      <c r="B42" s="28" t="s">
        <v>87</v>
      </c>
      <c r="C42" s="27" t="s">
        <v>88</v>
      </c>
      <c r="D42" s="25" t="s">
        <v>112</v>
      </c>
      <c r="E42" s="30" t="s">
        <v>14</v>
      </c>
      <c r="F42" s="27" t="s">
        <v>72</v>
      </c>
      <c r="G42" s="30" t="s">
        <v>16</v>
      </c>
      <c r="H42" s="27" t="s">
        <v>113</v>
      </c>
      <c r="I42" s="29">
        <v>26</v>
      </c>
    </row>
    <row r="43" s="2" customFormat="1" ht="23.1" customHeight="1" spans="1:9">
      <c r="A43" s="27"/>
      <c r="B43" s="28" t="s">
        <v>47</v>
      </c>
      <c r="C43" s="27" t="s">
        <v>102</v>
      </c>
      <c r="D43" s="29" t="s">
        <v>114</v>
      </c>
      <c r="E43" s="30" t="s">
        <v>14</v>
      </c>
      <c r="F43" s="27" t="s">
        <v>72</v>
      </c>
      <c r="G43" s="30" t="s">
        <v>16</v>
      </c>
      <c r="H43" s="27" t="s">
        <v>90</v>
      </c>
      <c r="I43" s="29">
        <v>26</v>
      </c>
    </row>
    <row r="44" s="2" customFormat="1" ht="23.1" customHeight="1" spans="1:9">
      <c r="A44" s="27"/>
      <c r="B44" s="28" t="s">
        <v>106</v>
      </c>
      <c r="C44" s="27" t="s">
        <v>107</v>
      </c>
      <c r="D44" s="29" t="s">
        <v>115</v>
      </c>
      <c r="E44" s="30" t="s">
        <v>14</v>
      </c>
      <c r="F44" s="27" t="s">
        <v>72</v>
      </c>
      <c r="G44" s="30" t="s">
        <v>16</v>
      </c>
      <c r="H44" s="27" t="s">
        <v>109</v>
      </c>
      <c r="I44" s="29">
        <v>22</v>
      </c>
    </row>
    <row r="45" s="2" customFormat="1" ht="23.1" customHeight="1" spans="1:9">
      <c r="A45" s="27"/>
      <c r="B45" s="28" t="s">
        <v>61</v>
      </c>
      <c r="C45" s="27" t="s">
        <v>96</v>
      </c>
      <c r="D45" s="29" t="s">
        <v>116</v>
      </c>
      <c r="E45" s="31" t="s">
        <v>85</v>
      </c>
      <c r="F45" s="27" t="s">
        <v>81</v>
      </c>
      <c r="G45" s="32" t="s">
        <v>117</v>
      </c>
      <c r="H45" s="27" t="s">
        <v>98</v>
      </c>
      <c r="I45" s="29">
        <v>26</v>
      </c>
    </row>
    <row r="46" s="2" customFormat="1" ht="23.1" customHeight="1" spans="1:9">
      <c r="A46" s="27"/>
      <c r="B46" s="28" t="s">
        <v>61</v>
      </c>
      <c r="C46" s="27" t="s">
        <v>96</v>
      </c>
      <c r="D46" s="29" t="s">
        <v>118</v>
      </c>
      <c r="E46" s="30" t="s">
        <v>14</v>
      </c>
      <c r="F46" s="27" t="s">
        <v>81</v>
      </c>
      <c r="G46" s="32" t="s">
        <v>119</v>
      </c>
      <c r="H46" s="27" t="s">
        <v>98</v>
      </c>
      <c r="I46" s="29">
        <v>26</v>
      </c>
    </row>
    <row r="47" s="2" customFormat="1" ht="23.1" customHeight="1" spans="1:9">
      <c r="A47" s="27"/>
      <c r="B47" s="28" t="s">
        <v>120</v>
      </c>
      <c r="C47" s="27" t="s">
        <v>121</v>
      </c>
      <c r="D47" s="29" t="s">
        <v>122</v>
      </c>
      <c r="E47" s="31" t="s">
        <v>85</v>
      </c>
      <c r="F47" s="27" t="s">
        <v>81</v>
      </c>
      <c r="G47" s="30" t="s">
        <v>16</v>
      </c>
      <c r="H47" s="27" t="s">
        <v>123</v>
      </c>
      <c r="I47" s="29">
        <v>24</v>
      </c>
    </row>
    <row r="48" s="2" customFormat="1" ht="23.1" customHeight="1" spans="1:9">
      <c r="A48" s="27"/>
      <c r="B48" s="28" t="s">
        <v>38</v>
      </c>
      <c r="C48" s="27" t="s">
        <v>104</v>
      </c>
      <c r="D48" s="29" t="s">
        <v>124</v>
      </c>
      <c r="E48" s="31" t="s">
        <v>85</v>
      </c>
      <c r="F48" s="27" t="s">
        <v>81</v>
      </c>
      <c r="G48" s="30" t="s">
        <v>16</v>
      </c>
      <c r="H48" s="27" t="s">
        <v>98</v>
      </c>
      <c r="I48" s="29">
        <v>24</v>
      </c>
    </row>
    <row r="49" s="2" customFormat="1" ht="23.1" customHeight="1" spans="1:9">
      <c r="A49" s="27"/>
      <c r="B49" s="28" t="s">
        <v>78</v>
      </c>
      <c r="C49" s="27" t="s">
        <v>79</v>
      </c>
      <c r="D49" s="33" t="s">
        <v>125</v>
      </c>
      <c r="E49" s="30" t="s">
        <v>14</v>
      </c>
      <c r="F49" s="27" t="s">
        <v>126</v>
      </c>
      <c r="G49" s="30" t="s">
        <v>82</v>
      </c>
      <c r="H49" s="27" t="s">
        <v>127</v>
      </c>
      <c r="I49" s="29">
        <v>26</v>
      </c>
    </row>
    <row r="50" s="2" customFormat="1" ht="23.1" customHeight="1" spans="1:9">
      <c r="A50" s="27"/>
      <c r="B50" s="28" t="s">
        <v>78</v>
      </c>
      <c r="C50" s="27" t="s">
        <v>79</v>
      </c>
      <c r="D50" s="33" t="s">
        <v>128</v>
      </c>
      <c r="E50" s="31" t="s">
        <v>129</v>
      </c>
      <c r="F50" s="27" t="s">
        <v>126</v>
      </c>
      <c r="G50" s="30" t="s">
        <v>16</v>
      </c>
      <c r="H50" s="27" t="s">
        <v>127</v>
      </c>
      <c r="I50" s="29">
        <v>26</v>
      </c>
    </row>
    <row r="51" spans="1:9">
      <c r="A51" s="34"/>
      <c r="B51" s="34"/>
      <c r="C51" s="35"/>
      <c r="D51" s="34"/>
      <c r="E51" s="36"/>
      <c r="F51" s="36"/>
      <c r="G51" s="36"/>
      <c r="H51" s="37"/>
      <c r="I51" s="53"/>
    </row>
    <row r="52" s="3" customFormat="1" ht="26.1" customHeight="1" spans="1:9">
      <c r="A52" s="38" t="s">
        <v>130</v>
      </c>
      <c r="B52" s="39" t="s">
        <v>131</v>
      </c>
      <c r="C52" s="40" t="s">
        <v>132</v>
      </c>
      <c r="D52" s="41" t="s">
        <v>133</v>
      </c>
      <c r="E52" s="42" t="s">
        <v>134</v>
      </c>
      <c r="F52" s="43"/>
      <c r="G52" s="44"/>
      <c r="H52" s="40" t="s">
        <v>135</v>
      </c>
      <c r="I52" s="54" t="s">
        <v>136</v>
      </c>
    </row>
    <row r="53" s="3" customFormat="1" ht="26.1" customHeight="1" spans="1:9">
      <c r="A53" s="45"/>
      <c r="B53" s="39" t="s">
        <v>137</v>
      </c>
      <c r="C53" s="40" t="s">
        <v>132</v>
      </c>
      <c r="D53" s="41" t="s">
        <v>138</v>
      </c>
      <c r="E53" s="42" t="s">
        <v>134</v>
      </c>
      <c r="F53" s="43"/>
      <c r="G53" s="44"/>
      <c r="H53" s="40" t="s">
        <v>135</v>
      </c>
      <c r="I53" s="54" t="s">
        <v>136</v>
      </c>
    </row>
    <row r="54" s="3" customFormat="1" ht="26.1" customHeight="1" spans="1:9">
      <c r="A54" s="46"/>
      <c r="B54" s="39" t="s">
        <v>139</v>
      </c>
      <c r="C54" s="40" t="s">
        <v>140</v>
      </c>
      <c r="D54" s="41" t="s">
        <v>141</v>
      </c>
      <c r="E54" s="42" t="s">
        <v>134</v>
      </c>
      <c r="F54" s="43"/>
      <c r="G54" s="44"/>
      <c r="H54" s="40" t="s">
        <v>135</v>
      </c>
      <c r="I54" s="54" t="s">
        <v>142</v>
      </c>
    </row>
    <row r="55" s="4" customFormat="1" spans="5:9">
      <c r="E55" s="6"/>
      <c r="F55" s="6"/>
      <c r="G55" s="6"/>
      <c r="H55" s="6"/>
      <c r="I55" s="55"/>
    </row>
    <row r="57" ht="18.75" spans="1:5">
      <c r="A57" s="47" t="s">
        <v>143</v>
      </c>
      <c r="B57" s="48" t="s">
        <v>144</v>
      </c>
      <c r="C57" s="49"/>
      <c r="D57" s="49"/>
      <c r="E57" s="50"/>
    </row>
    <row r="58" ht="18.75" spans="1:5">
      <c r="A58" s="51"/>
      <c r="B58" s="48" t="s">
        <v>145</v>
      </c>
      <c r="C58" s="49"/>
      <c r="D58" s="49"/>
      <c r="E58" s="50"/>
    </row>
    <row r="59" ht="18.75" spans="1:5">
      <c r="A59" s="51"/>
      <c r="B59" s="48" t="s">
        <v>146</v>
      </c>
      <c r="C59" s="49"/>
      <c r="D59" s="49"/>
      <c r="E59" s="50"/>
    </row>
    <row r="61" ht="18.75" spans="1:5">
      <c r="A61" s="47" t="s">
        <v>147</v>
      </c>
      <c r="B61" s="48" t="s">
        <v>148</v>
      </c>
      <c r="C61" s="49"/>
      <c r="D61" s="49"/>
      <c r="E61" s="50"/>
    </row>
    <row r="77" spans="3:5">
      <c r="C77" s="5"/>
      <c r="D77" s="4"/>
      <c r="E77" s="5"/>
    </row>
    <row r="78" spans="3:5">
      <c r="C78" s="5"/>
      <c r="D78" s="4"/>
      <c r="E78" s="5"/>
    </row>
    <row r="79" spans="3:5">
      <c r="C79" s="5"/>
      <c r="D79" s="4"/>
      <c r="E79" s="5"/>
    </row>
    <row r="80" spans="3:5">
      <c r="C80" s="5"/>
      <c r="D80" s="4"/>
      <c r="E80" s="5"/>
    </row>
    <row r="81" spans="3:5">
      <c r="C81" s="5"/>
      <c r="D81" s="4"/>
      <c r="E81" s="5"/>
    </row>
    <row r="82" spans="3:5">
      <c r="C82" s="5"/>
      <c r="D82" s="4"/>
      <c r="E82" s="5"/>
    </row>
    <row r="83" spans="3:5">
      <c r="C83" s="5"/>
      <c r="D83" s="4"/>
      <c r="E83" s="5"/>
    </row>
    <row r="84" spans="3:5">
      <c r="C84" s="5"/>
      <c r="D84" s="4"/>
      <c r="E84" s="5"/>
    </row>
  </sheetData>
  <sortState ref="B33:G53">
    <sortCondition ref="D33:D53"/>
  </sortState>
  <mergeCells count="11">
    <mergeCell ref="A1:I1"/>
    <mergeCell ref="E52:G52"/>
    <mergeCell ref="E53:G53"/>
    <mergeCell ref="E54:G54"/>
    <mergeCell ref="B57:E57"/>
    <mergeCell ref="B58:E58"/>
    <mergeCell ref="B59:E59"/>
    <mergeCell ref="B61:E61"/>
    <mergeCell ref="A3:A30"/>
    <mergeCell ref="A31:A50"/>
    <mergeCell ref="A52:A5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65"/>
  <sheetViews>
    <sheetView tabSelected="1" workbookViewId="0">
      <selection activeCell="N19" sqref="N19"/>
    </sheetView>
  </sheetViews>
  <sheetFormatPr defaultColWidth="9" defaultRowHeight="13.5"/>
  <cols>
    <col min="2" max="2" width="41.125" customWidth="1"/>
  </cols>
  <sheetData>
    <row r="1" spans="2:4">
      <c r="B1" t="s">
        <v>149</v>
      </c>
      <c r="C1" t="s">
        <v>150</v>
      </c>
      <c r="D1" t="s">
        <v>151</v>
      </c>
    </row>
    <row r="2" spans="1:14">
      <c r="A2" t="s">
        <v>152</v>
      </c>
      <c r="B2" t="s">
        <v>13</v>
      </c>
      <c r="C2">
        <v>30</v>
      </c>
      <c r="D2" t="s">
        <v>153</v>
      </c>
      <c r="F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  <c r="L2">
        <v>30</v>
      </c>
      <c r="M2" t="str">
        <f>IF(B2=G2,"相同","不同")</f>
        <v>相同</v>
      </c>
      <c r="N2">
        <f>L2-C2</f>
        <v>0</v>
      </c>
    </row>
    <row r="3" spans="1:14">
      <c r="A3" t="s">
        <v>152</v>
      </c>
      <c r="B3" t="s">
        <v>20</v>
      </c>
      <c r="C3">
        <v>30</v>
      </c>
      <c r="F3" t="s">
        <v>19</v>
      </c>
      <c r="G3" t="s">
        <v>20</v>
      </c>
      <c r="H3" t="s">
        <v>14</v>
      </c>
      <c r="I3" t="s">
        <v>15</v>
      </c>
      <c r="J3" t="s">
        <v>16</v>
      </c>
      <c r="K3" t="s">
        <v>21</v>
      </c>
      <c r="L3">
        <v>30</v>
      </c>
      <c r="M3" t="str">
        <f t="shared" ref="M3:M49" si="0">IF(B3=G3,"相同","不同")</f>
        <v>相同</v>
      </c>
      <c r="N3">
        <f t="shared" ref="N3:N49" si="1">L3-C3</f>
        <v>0</v>
      </c>
    </row>
    <row r="4" spans="1:14">
      <c r="A4" t="s">
        <v>152</v>
      </c>
      <c r="B4" t="s">
        <v>24</v>
      </c>
      <c r="C4">
        <v>24</v>
      </c>
      <c r="D4" t="s">
        <v>154</v>
      </c>
      <c r="F4" t="s">
        <v>23</v>
      </c>
      <c r="G4" t="s">
        <v>24</v>
      </c>
      <c r="H4" t="s">
        <v>14</v>
      </c>
      <c r="I4" t="s">
        <v>15</v>
      </c>
      <c r="J4" t="s">
        <v>16</v>
      </c>
      <c r="K4" t="s">
        <v>25</v>
      </c>
      <c r="L4">
        <v>24</v>
      </c>
      <c r="M4" t="str">
        <f t="shared" si="0"/>
        <v>相同</v>
      </c>
      <c r="N4">
        <f t="shared" si="1"/>
        <v>0</v>
      </c>
    </row>
    <row r="5" spans="1:14">
      <c r="A5" t="s">
        <v>152</v>
      </c>
      <c r="B5" t="s">
        <v>28</v>
      </c>
      <c r="C5">
        <v>26</v>
      </c>
      <c r="D5" t="s">
        <v>155</v>
      </c>
      <c r="F5" t="s">
        <v>27</v>
      </c>
      <c r="G5" t="s">
        <v>28</v>
      </c>
      <c r="H5" t="s">
        <v>14</v>
      </c>
      <c r="I5" t="s">
        <v>15</v>
      </c>
      <c r="J5" t="s">
        <v>16</v>
      </c>
      <c r="K5" t="s">
        <v>29</v>
      </c>
      <c r="L5">
        <v>26</v>
      </c>
      <c r="M5" t="str">
        <f t="shared" si="0"/>
        <v>相同</v>
      </c>
      <c r="N5">
        <f t="shared" si="1"/>
        <v>0</v>
      </c>
    </row>
    <row r="6" spans="1:14">
      <c r="A6" t="s">
        <v>152</v>
      </c>
      <c r="B6" t="s">
        <v>32</v>
      </c>
      <c r="C6">
        <v>24</v>
      </c>
      <c r="D6" t="s">
        <v>156</v>
      </c>
      <c r="F6" t="s">
        <v>31</v>
      </c>
      <c r="G6" t="s">
        <v>32</v>
      </c>
      <c r="H6" t="s">
        <v>14</v>
      </c>
      <c r="I6" t="s">
        <v>15</v>
      </c>
      <c r="J6" t="s">
        <v>16</v>
      </c>
      <c r="K6" t="s">
        <v>33</v>
      </c>
      <c r="L6">
        <v>24</v>
      </c>
      <c r="M6" t="str">
        <f t="shared" si="0"/>
        <v>相同</v>
      </c>
      <c r="N6">
        <f t="shared" si="1"/>
        <v>0</v>
      </c>
    </row>
    <row r="7" spans="1:14">
      <c r="A7" t="s">
        <v>152</v>
      </c>
      <c r="B7" t="s">
        <v>36</v>
      </c>
      <c r="C7">
        <v>24</v>
      </c>
      <c r="D7" t="s">
        <v>157</v>
      </c>
      <c r="F7" t="s">
        <v>35</v>
      </c>
      <c r="G7" t="s">
        <v>36</v>
      </c>
      <c r="H7" t="s">
        <v>14</v>
      </c>
      <c r="I7" t="s">
        <v>15</v>
      </c>
      <c r="J7" t="s">
        <v>16</v>
      </c>
      <c r="K7" t="s">
        <v>37</v>
      </c>
      <c r="L7">
        <v>24</v>
      </c>
      <c r="M7" t="str">
        <f t="shared" si="0"/>
        <v>相同</v>
      </c>
      <c r="N7">
        <f t="shared" si="1"/>
        <v>0</v>
      </c>
    </row>
    <row r="8" spans="1:14">
      <c r="A8" t="s">
        <v>152</v>
      </c>
      <c r="B8" t="s">
        <v>40</v>
      </c>
      <c r="C8">
        <v>24</v>
      </c>
      <c r="D8" t="s">
        <v>158</v>
      </c>
      <c r="F8" t="s">
        <v>39</v>
      </c>
      <c r="G8" t="s">
        <v>40</v>
      </c>
      <c r="H8" t="s">
        <v>14</v>
      </c>
      <c r="I8" t="s">
        <v>15</v>
      </c>
      <c r="J8" t="s">
        <v>16</v>
      </c>
      <c r="K8" t="s">
        <v>41</v>
      </c>
      <c r="L8">
        <v>24</v>
      </c>
      <c r="M8" t="str">
        <f t="shared" si="0"/>
        <v>相同</v>
      </c>
      <c r="N8">
        <f t="shared" si="1"/>
        <v>0</v>
      </c>
    </row>
    <row r="9" spans="1:14">
      <c r="A9" t="s">
        <v>152</v>
      </c>
      <c r="B9" t="s">
        <v>44</v>
      </c>
      <c r="C9">
        <v>26</v>
      </c>
      <c r="F9" t="s">
        <v>43</v>
      </c>
      <c r="G9" t="s">
        <v>44</v>
      </c>
      <c r="H9" t="s">
        <v>14</v>
      </c>
      <c r="I9" t="s">
        <v>15</v>
      </c>
      <c r="J9" t="s">
        <v>45</v>
      </c>
      <c r="K9" t="s">
        <v>46</v>
      </c>
      <c r="L9">
        <v>26</v>
      </c>
      <c r="M9" t="str">
        <f t="shared" si="0"/>
        <v>相同</v>
      </c>
      <c r="N9">
        <f t="shared" si="1"/>
        <v>0</v>
      </c>
    </row>
    <row r="10" spans="1:14">
      <c r="A10" t="s">
        <v>152</v>
      </c>
      <c r="B10" t="s">
        <v>49</v>
      </c>
      <c r="C10">
        <v>26</v>
      </c>
      <c r="F10" t="s">
        <v>48</v>
      </c>
      <c r="G10" t="s">
        <v>49</v>
      </c>
      <c r="H10" t="s">
        <v>14</v>
      </c>
      <c r="I10" t="s">
        <v>50</v>
      </c>
      <c r="J10" t="s">
        <v>16</v>
      </c>
      <c r="K10" t="s">
        <v>33</v>
      </c>
      <c r="L10">
        <v>26</v>
      </c>
      <c r="M10" t="str">
        <f t="shared" si="0"/>
        <v>相同</v>
      </c>
      <c r="N10">
        <f t="shared" si="1"/>
        <v>0</v>
      </c>
    </row>
    <row r="11" spans="1:14">
      <c r="A11" t="s">
        <v>152</v>
      </c>
      <c r="B11" t="s">
        <v>51</v>
      </c>
      <c r="C11">
        <v>26</v>
      </c>
      <c r="D11" t="s">
        <v>155</v>
      </c>
      <c r="F11" t="s">
        <v>27</v>
      </c>
      <c r="G11" t="s">
        <v>51</v>
      </c>
      <c r="H11" t="s">
        <v>14</v>
      </c>
      <c r="I11" t="s">
        <v>50</v>
      </c>
      <c r="J11" t="s">
        <v>16</v>
      </c>
      <c r="K11" t="s">
        <v>29</v>
      </c>
      <c r="L11">
        <v>26</v>
      </c>
      <c r="M11" t="str">
        <f t="shared" si="0"/>
        <v>相同</v>
      </c>
      <c r="N11">
        <f t="shared" si="1"/>
        <v>0</v>
      </c>
    </row>
    <row r="12" spans="1:14">
      <c r="A12" t="s">
        <v>152</v>
      </c>
      <c r="B12" t="s">
        <v>52</v>
      </c>
      <c r="C12">
        <v>24</v>
      </c>
      <c r="D12" t="s">
        <v>157</v>
      </c>
      <c r="F12" t="s">
        <v>35</v>
      </c>
      <c r="G12" t="s">
        <v>52</v>
      </c>
      <c r="H12" t="s">
        <v>14</v>
      </c>
      <c r="I12" t="s">
        <v>50</v>
      </c>
      <c r="J12" t="s">
        <v>16</v>
      </c>
      <c r="K12" t="s">
        <v>37</v>
      </c>
      <c r="L12">
        <v>24</v>
      </c>
      <c r="M12" t="str">
        <f t="shared" si="0"/>
        <v>相同</v>
      </c>
      <c r="N12">
        <f t="shared" si="1"/>
        <v>0</v>
      </c>
    </row>
    <row r="13" spans="1:14">
      <c r="A13" t="s">
        <v>152</v>
      </c>
      <c r="B13" t="s">
        <v>53</v>
      </c>
      <c r="C13">
        <v>30</v>
      </c>
      <c r="D13" t="s">
        <v>153</v>
      </c>
      <c r="F13" t="s">
        <v>12</v>
      </c>
      <c r="G13" t="s">
        <v>53</v>
      </c>
      <c r="H13" t="s">
        <v>14</v>
      </c>
      <c r="I13" t="s">
        <v>54</v>
      </c>
      <c r="J13" t="s">
        <v>16</v>
      </c>
      <c r="K13" t="s">
        <v>17</v>
      </c>
      <c r="L13">
        <v>30</v>
      </c>
      <c r="M13" t="str">
        <f t="shared" si="0"/>
        <v>相同</v>
      </c>
      <c r="N13">
        <f t="shared" si="1"/>
        <v>0</v>
      </c>
    </row>
    <row r="14" spans="1:14">
      <c r="A14" t="s">
        <v>152</v>
      </c>
      <c r="B14" t="s">
        <v>56</v>
      </c>
      <c r="C14">
        <v>30</v>
      </c>
      <c r="D14" t="s">
        <v>159</v>
      </c>
      <c r="F14" t="s">
        <v>55</v>
      </c>
      <c r="G14" t="s">
        <v>56</v>
      </c>
      <c r="H14" t="s">
        <v>14</v>
      </c>
      <c r="I14" t="s">
        <v>54</v>
      </c>
      <c r="J14" t="s">
        <v>16</v>
      </c>
      <c r="K14" t="s">
        <v>21</v>
      </c>
      <c r="L14">
        <v>30</v>
      </c>
      <c r="M14" t="str">
        <f t="shared" si="0"/>
        <v>相同</v>
      </c>
      <c r="N14">
        <f t="shared" si="1"/>
        <v>0</v>
      </c>
    </row>
    <row r="15" spans="1:14">
      <c r="A15" t="s">
        <v>152</v>
      </c>
      <c r="B15" t="s">
        <v>57</v>
      </c>
      <c r="C15">
        <v>30</v>
      </c>
      <c r="D15" t="s">
        <v>158</v>
      </c>
      <c r="F15" t="s">
        <v>39</v>
      </c>
      <c r="G15" t="s">
        <v>57</v>
      </c>
      <c r="H15" t="s">
        <v>14</v>
      </c>
      <c r="I15" t="s">
        <v>54</v>
      </c>
      <c r="J15" t="s">
        <v>16</v>
      </c>
      <c r="K15" t="s">
        <v>33</v>
      </c>
      <c r="L15">
        <v>30</v>
      </c>
      <c r="M15" t="str">
        <f t="shared" si="0"/>
        <v>相同</v>
      </c>
      <c r="N15">
        <f t="shared" si="1"/>
        <v>0</v>
      </c>
    </row>
    <row r="16" spans="1:14">
      <c r="A16" t="s">
        <v>152</v>
      </c>
      <c r="B16" t="s">
        <v>59</v>
      </c>
      <c r="C16">
        <v>24</v>
      </c>
      <c r="D16" t="s">
        <v>160</v>
      </c>
      <c r="F16" t="s">
        <v>58</v>
      </c>
      <c r="G16" t="s">
        <v>59</v>
      </c>
      <c r="H16" t="s">
        <v>14</v>
      </c>
      <c r="I16" t="s">
        <v>54</v>
      </c>
      <c r="J16" t="s">
        <v>16</v>
      </c>
      <c r="K16" t="s">
        <v>25</v>
      </c>
      <c r="L16">
        <v>24</v>
      </c>
      <c r="M16" t="str">
        <f t="shared" si="0"/>
        <v>相同</v>
      </c>
      <c r="N16">
        <f t="shared" si="1"/>
        <v>0</v>
      </c>
    </row>
    <row r="17" spans="1:14">
      <c r="A17" t="s">
        <v>152</v>
      </c>
      <c r="B17" t="s">
        <v>60</v>
      </c>
      <c r="C17">
        <v>24</v>
      </c>
      <c r="D17" t="s">
        <v>157</v>
      </c>
      <c r="F17" t="s">
        <v>35</v>
      </c>
      <c r="G17" t="s">
        <v>60</v>
      </c>
      <c r="H17" t="s">
        <v>14</v>
      </c>
      <c r="I17" t="s">
        <v>54</v>
      </c>
      <c r="J17" t="s">
        <v>16</v>
      </c>
      <c r="K17" t="s">
        <v>37</v>
      </c>
      <c r="L17">
        <v>24</v>
      </c>
      <c r="M17" t="str">
        <f t="shared" si="0"/>
        <v>相同</v>
      </c>
      <c r="N17">
        <f t="shared" si="1"/>
        <v>0</v>
      </c>
    </row>
    <row r="18" spans="1:14">
      <c r="A18" t="s">
        <v>152</v>
      </c>
      <c r="B18" t="s">
        <v>63</v>
      </c>
      <c r="C18">
        <v>26</v>
      </c>
      <c r="F18" t="s">
        <v>62</v>
      </c>
      <c r="G18" t="s">
        <v>63</v>
      </c>
      <c r="H18" t="s">
        <v>14</v>
      </c>
      <c r="I18" t="s">
        <v>54</v>
      </c>
      <c r="J18" t="s">
        <v>16</v>
      </c>
      <c r="K18" t="s">
        <v>29</v>
      </c>
      <c r="L18">
        <v>26</v>
      </c>
      <c r="M18" t="str">
        <f t="shared" si="0"/>
        <v>相同</v>
      </c>
      <c r="N18">
        <f t="shared" si="1"/>
        <v>0</v>
      </c>
    </row>
    <row r="19" spans="1:14">
      <c r="A19" t="s">
        <v>152</v>
      </c>
      <c r="B19" t="s">
        <v>64</v>
      </c>
      <c r="C19">
        <v>26</v>
      </c>
      <c r="F19" t="s">
        <v>43</v>
      </c>
      <c r="G19" t="s">
        <v>64</v>
      </c>
      <c r="H19" t="s">
        <v>14</v>
      </c>
      <c r="I19" t="s">
        <v>54</v>
      </c>
      <c r="J19" t="s">
        <v>45</v>
      </c>
      <c r="K19" t="s">
        <v>46</v>
      </c>
      <c r="L19">
        <v>26</v>
      </c>
      <c r="M19" t="str">
        <f t="shared" si="0"/>
        <v>相同</v>
      </c>
      <c r="N19">
        <f t="shared" si="1"/>
        <v>0</v>
      </c>
    </row>
    <row r="20" spans="1:14">
      <c r="A20" t="s">
        <v>152</v>
      </c>
      <c r="B20" t="s">
        <v>65</v>
      </c>
      <c r="C20">
        <v>30</v>
      </c>
      <c r="D20" t="s">
        <v>153</v>
      </c>
      <c r="F20" t="s">
        <v>12</v>
      </c>
      <c r="G20" t="s">
        <v>65</v>
      </c>
      <c r="H20" t="s">
        <v>14</v>
      </c>
      <c r="I20" t="s">
        <v>66</v>
      </c>
      <c r="J20" t="s">
        <v>16</v>
      </c>
      <c r="K20" t="s">
        <v>17</v>
      </c>
      <c r="L20">
        <v>30</v>
      </c>
      <c r="M20" t="str">
        <f t="shared" si="0"/>
        <v>相同</v>
      </c>
      <c r="N20">
        <f t="shared" si="1"/>
        <v>0</v>
      </c>
    </row>
    <row r="21" spans="1:14">
      <c r="A21" t="s">
        <v>152</v>
      </c>
      <c r="B21" t="s">
        <v>67</v>
      </c>
      <c r="C21">
        <v>30</v>
      </c>
      <c r="F21" t="s">
        <v>19</v>
      </c>
      <c r="G21" t="s">
        <v>67</v>
      </c>
      <c r="H21" t="s">
        <v>14</v>
      </c>
      <c r="I21" t="s">
        <v>66</v>
      </c>
      <c r="J21" t="s">
        <v>16</v>
      </c>
      <c r="K21" t="s">
        <v>21</v>
      </c>
      <c r="L21">
        <v>30</v>
      </c>
      <c r="M21" t="str">
        <f t="shared" si="0"/>
        <v>相同</v>
      </c>
      <c r="N21">
        <f t="shared" si="1"/>
        <v>0</v>
      </c>
    </row>
    <row r="22" spans="1:14">
      <c r="A22" t="s">
        <v>152</v>
      </c>
      <c r="B22" t="s">
        <v>69</v>
      </c>
      <c r="C22">
        <v>26</v>
      </c>
      <c r="D22" t="s">
        <v>161</v>
      </c>
      <c r="F22" t="s">
        <v>68</v>
      </c>
      <c r="G22" t="s">
        <v>69</v>
      </c>
      <c r="H22" t="s">
        <v>14</v>
      </c>
      <c r="I22" t="s">
        <v>66</v>
      </c>
      <c r="J22" t="s">
        <v>16</v>
      </c>
      <c r="K22" t="s">
        <v>29</v>
      </c>
      <c r="L22">
        <v>26</v>
      </c>
      <c r="M22" t="str">
        <f t="shared" si="0"/>
        <v>相同</v>
      </c>
      <c r="N22">
        <f t="shared" si="1"/>
        <v>0</v>
      </c>
    </row>
    <row r="23" spans="1:14">
      <c r="A23" t="s">
        <v>152</v>
      </c>
      <c r="B23" t="s">
        <v>70</v>
      </c>
      <c r="C23">
        <v>24</v>
      </c>
      <c r="D23" t="s">
        <v>158</v>
      </c>
      <c r="F23" t="s">
        <v>39</v>
      </c>
      <c r="G23" t="s">
        <v>70</v>
      </c>
      <c r="H23" t="s">
        <v>14</v>
      </c>
      <c r="I23" t="s">
        <v>66</v>
      </c>
      <c r="J23" t="s">
        <v>16</v>
      </c>
      <c r="K23" t="s">
        <v>41</v>
      </c>
      <c r="L23">
        <v>24</v>
      </c>
      <c r="M23" t="str">
        <f t="shared" si="0"/>
        <v>相同</v>
      </c>
      <c r="N23">
        <f t="shared" si="1"/>
        <v>0</v>
      </c>
    </row>
    <row r="24" spans="1:14">
      <c r="A24" t="s">
        <v>152</v>
      </c>
      <c r="B24" t="s">
        <v>71</v>
      </c>
      <c r="C24">
        <v>30</v>
      </c>
      <c r="D24" t="s">
        <v>153</v>
      </c>
      <c r="F24" t="s">
        <v>12</v>
      </c>
      <c r="G24" t="s">
        <v>71</v>
      </c>
      <c r="H24" t="s">
        <v>14</v>
      </c>
      <c r="I24" t="s">
        <v>72</v>
      </c>
      <c r="J24" t="s">
        <v>16</v>
      </c>
      <c r="K24" t="s">
        <v>17</v>
      </c>
      <c r="L24">
        <v>30</v>
      </c>
      <c r="M24" t="str">
        <f t="shared" si="0"/>
        <v>相同</v>
      </c>
      <c r="N24">
        <f t="shared" si="1"/>
        <v>0</v>
      </c>
    </row>
    <row r="25" spans="1:14">
      <c r="A25" t="s">
        <v>152</v>
      </c>
      <c r="B25" t="s">
        <v>74</v>
      </c>
      <c r="C25">
        <v>24</v>
      </c>
      <c r="D25" t="s">
        <v>162</v>
      </c>
      <c r="F25" t="s">
        <v>73</v>
      </c>
      <c r="G25" t="s">
        <v>74</v>
      </c>
      <c r="H25" t="s">
        <v>14</v>
      </c>
      <c r="I25" t="s">
        <v>72</v>
      </c>
      <c r="J25" t="s">
        <v>16</v>
      </c>
      <c r="K25" t="s">
        <v>25</v>
      </c>
      <c r="L25">
        <v>24</v>
      </c>
      <c r="M25" t="str">
        <f t="shared" si="0"/>
        <v>相同</v>
      </c>
      <c r="N25">
        <f t="shared" si="1"/>
        <v>0</v>
      </c>
    </row>
    <row r="26" spans="1:14">
      <c r="A26" t="s">
        <v>152</v>
      </c>
      <c r="B26" t="s">
        <v>75</v>
      </c>
      <c r="C26">
        <v>24</v>
      </c>
      <c r="D26" t="s">
        <v>157</v>
      </c>
      <c r="F26" t="s">
        <v>35</v>
      </c>
      <c r="G26" t="s">
        <v>75</v>
      </c>
      <c r="H26" t="s">
        <v>14</v>
      </c>
      <c r="I26" t="s">
        <v>72</v>
      </c>
      <c r="J26" t="s">
        <v>16</v>
      </c>
      <c r="K26" t="s">
        <v>37</v>
      </c>
      <c r="L26">
        <v>24</v>
      </c>
      <c r="M26" t="str">
        <f t="shared" si="0"/>
        <v>相同</v>
      </c>
      <c r="N26">
        <f t="shared" si="1"/>
        <v>0</v>
      </c>
    </row>
    <row r="27" spans="1:14">
      <c r="A27" t="s">
        <v>152</v>
      </c>
      <c r="B27" t="s">
        <v>77</v>
      </c>
      <c r="C27">
        <v>24</v>
      </c>
      <c r="D27" t="s">
        <v>159</v>
      </c>
      <c r="F27" t="s">
        <v>55</v>
      </c>
      <c r="G27" t="s">
        <v>77</v>
      </c>
      <c r="H27" t="s">
        <v>14</v>
      </c>
      <c r="I27" t="s">
        <v>72</v>
      </c>
      <c r="J27" t="s">
        <v>16</v>
      </c>
      <c r="K27" t="s">
        <v>41</v>
      </c>
      <c r="L27">
        <v>24</v>
      </c>
      <c r="M27" t="str">
        <f t="shared" si="0"/>
        <v>相同</v>
      </c>
      <c r="N27">
        <f t="shared" si="1"/>
        <v>0</v>
      </c>
    </row>
    <row r="28" spans="1:14">
      <c r="A28" t="s">
        <v>152</v>
      </c>
      <c r="B28" t="s">
        <v>80</v>
      </c>
      <c r="C28">
        <v>26</v>
      </c>
      <c r="D28" t="s">
        <v>163</v>
      </c>
      <c r="F28" t="s">
        <v>79</v>
      </c>
      <c r="G28" t="s">
        <v>80</v>
      </c>
      <c r="H28" t="s">
        <v>14</v>
      </c>
      <c r="I28" t="s">
        <v>81</v>
      </c>
      <c r="J28" t="s">
        <v>82</v>
      </c>
      <c r="K28" t="s">
        <v>83</v>
      </c>
      <c r="L28">
        <v>26</v>
      </c>
      <c r="M28" t="str">
        <f t="shared" si="0"/>
        <v>相同</v>
      </c>
      <c r="N28">
        <f t="shared" si="1"/>
        <v>0</v>
      </c>
    </row>
    <row r="29" spans="1:14">
      <c r="A29" t="s">
        <v>152</v>
      </c>
      <c r="B29" t="s">
        <v>84</v>
      </c>
      <c r="C29">
        <v>26</v>
      </c>
      <c r="D29" t="s">
        <v>163</v>
      </c>
      <c r="F29" t="s">
        <v>79</v>
      </c>
      <c r="G29" t="s">
        <v>84</v>
      </c>
      <c r="H29" t="s">
        <v>85</v>
      </c>
      <c r="I29" t="s">
        <v>81</v>
      </c>
      <c r="J29" t="s">
        <v>16</v>
      </c>
      <c r="K29" t="s">
        <v>83</v>
      </c>
      <c r="L29">
        <v>26</v>
      </c>
      <c r="M29" t="str">
        <f t="shared" si="0"/>
        <v>相同</v>
      </c>
      <c r="N29">
        <f t="shared" si="1"/>
        <v>0</v>
      </c>
    </row>
    <row r="30" spans="1:14">
      <c r="A30" t="s">
        <v>152</v>
      </c>
      <c r="B30" t="s">
        <v>89</v>
      </c>
      <c r="C30">
        <v>26</v>
      </c>
      <c r="F30" t="s">
        <v>88</v>
      </c>
      <c r="G30" t="s">
        <v>89</v>
      </c>
      <c r="H30" t="s">
        <v>14</v>
      </c>
      <c r="I30" t="s">
        <v>15</v>
      </c>
      <c r="J30" t="s">
        <v>16</v>
      </c>
      <c r="K30" t="s">
        <v>90</v>
      </c>
      <c r="L30">
        <v>26</v>
      </c>
      <c r="M30" t="str">
        <f t="shared" si="0"/>
        <v>相同</v>
      </c>
      <c r="N30">
        <f t="shared" si="1"/>
        <v>0</v>
      </c>
    </row>
    <row r="31" spans="1:14">
      <c r="A31" t="s">
        <v>152</v>
      </c>
      <c r="B31" t="s">
        <v>93</v>
      </c>
      <c r="C31">
        <v>26</v>
      </c>
      <c r="F31" t="s">
        <v>92</v>
      </c>
      <c r="G31" t="s">
        <v>93</v>
      </c>
      <c r="H31" t="s">
        <v>14</v>
      </c>
      <c r="I31" t="s">
        <v>15</v>
      </c>
      <c r="J31" t="s">
        <v>45</v>
      </c>
      <c r="K31" t="s">
        <v>94</v>
      </c>
      <c r="L31">
        <v>26</v>
      </c>
      <c r="M31" t="str">
        <f t="shared" si="0"/>
        <v>相同</v>
      </c>
      <c r="N31">
        <f t="shared" si="1"/>
        <v>0</v>
      </c>
    </row>
    <row r="32" spans="1:14">
      <c r="A32" t="s">
        <v>152</v>
      </c>
      <c r="B32" t="s">
        <v>95</v>
      </c>
      <c r="C32">
        <v>26</v>
      </c>
      <c r="F32" t="s">
        <v>88</v>
      </c>
      <c r="G32" t="s">
        <v>95</v>
      </c>
      <c r="H32" t="s">
        <v>14</v>
      </c>
      <c r="I32" t="s">
        <v>50</v>
      </c>
      <c r="J32" t="s">
        <v>16</v>
      </c>
      <c r="K32" t="s">
        <v>90</v>
      </c>
      <c r="L32">
        <v>26</v>
      </c>
      <c r="M32" t="str">
        <f t="shared" si="0"/>
        <v>相同</v>
      </c>
      <c r="N32">
        <f t="shared" si="1"/>
        <v>0</v>
      </c>
    </row>
    <row r="33" spans="1:14">
      <c r="A33" t="s">
        <v>152</v>
      </c>
      <c r="B33" t="s">
        <v>97</v>
      </c>
      <c r="C33">
        <v>26</v>
      </c>
      <c r="F33" t="s">
        <v>96</v>
      </c>
      <c r="G33" t="s">
        <v>97</v>
      </c>
      <c r="H33" t="s">
        <v>14</v>
      </c>
      <c r="I33" t="s">
        <v>50</v>
      </c>
      <c r="J33" t="s">
        <v>16</v>
      </c>
      <c r="K33" t="s">
        <v>98</v>
      </c>
      <c r="L33">
        <v>26</v>
      </c>
      <c r="M33" t="str">
        <f t="shared" si="0"/>
        <v>相同</v>
      </c>
      <c r="N33">
        <f t="shared" si="1"/>
        <v>0</v>
      </c>
    </row>
    <row r="34" spans="1:14">
      <c r="A34" t="s">
        <v>152</v>
      </c>
      <c r="B34" t="s">
        <v>99</v>
      </c>
      <c r="C34">
        <v>24</v>
      </c>
      <c r="D34" t="s">
        <v>160</v>
      </c>
      <c r="F34" t="s">
        <v>58</v>
      </c>
      <c r="G34" t="s">
        <v>99</v>
      </c>
      <c r="H34" t="s">
        <v>14</v>
      </c>
      <c r="I34" t="s">
        <v>50</v>
      </c>
      <c r="J34" t="s">
        <v>16</v>
      </c>
      <c r="K34" t="s">
        <v>100</v>
      </c>
      <c r="L34">
        <v>24</v>
      </c>
      <c r="M34" t="str">
        <f t="shared" si="0"/>
        <v>相同</v>
      </c>
      <c r="N34">
        <f t="shared" si="1"/>
        <v>0</v>
      </c>
    </row>
    <row r="35" spans="1:14">
      <c r="A35" t="s">
        <v>152</v>
      </c>
      <c r="B35" t="s">
        <v>101</v>
      </c>
      <c r="C35">
        <v>24</v>
      </c>
      <c r="D35" t="s">
        <v>159</v>
      </c>
      <c r="F35" t="s">
        <v>55</v>
      </c>
      <c r="G35" t="s">
        <v>101</v>
      </c>
      <c r="H35" t="s">
        <v>14</v>
      </c>
      <c r="I35" t="s">
        <v>50</v>
      </c>
      <c r="J35" t="s">
        <v>16</v>
      </c>
      <c r="K35" t="s">
        <v>98</v>
      </c>
      <c r="L35">
        <v>24</v>
      </c>
      <c r="M35" t="str">
        <f t="shared" si="0"/>
        <v>相同</v>
      </c>
      <c r="N35">
        <f t="shared" si="1"/>
        <v>0</v>
      </c>
    </row>
    <row r="36" spans="1:14">
      <c r="A36" t="s">
        <v>152</v>
      </c>
      <c r="B36" t="s">
        <v>103</v>
      </c>
      <c r="C36">
        <v>24</v>
      </c>
      <c r="D36" t="s">
        <v>164</v>
      </c>
      <c r="F36" t="s">
        <v>102</v>
      </c>
      <c r="G36" t="s">
        <v>103</v>
      </c>
      <c r="H36" t="s">
        <v>14</v>
      </c>
      <c r="I36" t="s">
        <v>54</v>
      </c>
      <c r="J36" t="s">
        <v>16</v>
      </c>
      <c r="K36" t="s">
        <v>90</v>
      </c>
      <c r="L36">
        <v>24</v>
      </c>
      <c r="M36" t="str">
        <f t="shared" si="0"/>
        <v>相同</v>
      </c>
      <c r="N36">
        <f t="shared" si="1"/>
        <v>0</v>
      </c>
    </row>
    <row r="37" spans="1:14">
      <c r="A37" t="s">
        <v>152</v>
      </c>
      <c r="B37" t="s">
        <v>105</v>
      </c>
      <c r="C37">
        <v>24</v>
      </c>
      <c r="D37" t="s">
        <v>165</v>
      </c>
      <c r="F37" t="s">
        <v>104</v>
      </c>
      <c r="G37" t="s">
        <v>105</v>
      </c>
      <c r="H37" t="s">
        <v>14</v>
      </c>
      <c r="I37" t="s">
        <v>54</v>
      </c>
      <c r="J37" t="s">
        <v>16</v>
      </c>
      <c r="K37" t="s">
        <v>98</v>
      </c>
      <c r="L37">
        <v>24</v>
      </c>
      <c r="M37" t="str">
        <f t="shared" si="0"/>
        <v>相同</v>
      </c>
      <c r="N37">
        <f t="shared" si="1"/>
        <v>0</v>
      </c>
    </row>
    <row r="38" spans="1:14">
      <c r="A38" t="s">
        <v>152</v>
      </c>
      <c r="B38" t="s">
        <v>108</v>
      </c>
      <c r="C38">
        <v>22</v>
      </c>
      <c r="D38" t="s">
        <v>166</v>
      </c>
      <c r="F38" t="s">
        <v>107</v>
      </c>
      <c r="G38" t="s">
        <v>108</v>
      </c>
      <c r="H38" t="s">
        <v>14</v>
      </c>
      <c r="I38" t="s">
        <v>54</v>
      </c>
      <c r="J38" t="s">
        <v>16</v>
      </c>
      <c r="K38" t="s">
        <v>109</v>
      </c>
      <c r="L38">
        <v>22</v>
      </c>
      <c r="M38" t="str">
        <f t="shared" si="0"/>
        <v>相同</v>
      </c>
      <c r="N38">
        <f t="shared" si="1"/>
        <v>0</v>
      </c>
    </row>
    <row r="39" spans="1:14">
      <c r="A39" t="s">
        <v>152</v>
      </c>
      <c r="B39" t="s">
        <v>110</v>
      </c>
      <c r="C39">
        <v>24</v>
      </c>
      <c r="D39" t="s">
        <v>165</v>
      </c>
      <c r="F39" t="s">
        <v>104</v>
      </c>
      <c r="G39" t="s">
        <v>110</v>
      </c>
      <c r="H39" t="s">
        <v>14</v>
      </c>
      <c r="I39" t="s">
        <v>66</v>
      </c>
      <c r="J39" t="s">
        <v>16</v>
      </c>
      <c r="K39" t="s">
        <v>98</v>
      </c>
      <c r="L39">
        <v>24</v>
      </c>
      <c r="M39" t="str">
        <f t="shared" si="0"/>
        <v>相同</v>
      </c>
      <c r="N39">
        <f t="shared" si="1"/>
        <v>0</v>
      </c>
    </row>
    <row r="40" spans="1:14">
      <c r="A40" t="s">
        <v>152</v>
      </c>
      <c r="B40" t="s">
        <v>111</v>
      </c>
      <c r="C40">
        <v>24</v>
      </c>
      <c r="F40" t="s">
        <v>92</v>
      </c>
      <c r="G40" t="s">
        <v>111</v>
      </c>
      <c r="H40" t="s">
        <v>14</v>
      </c>
      <c r="I40" t="s">
        <v>66</v>
      </c>
      <c r="J40" t="s">
        <v>45</v>
      </c>
      <c r="K40" t="s">
        <v>94</v>
      </c>
      <c r="L40">
        <v>24</v>
      </c>
      <c r="M40" t="str">
        <f t="shared" si="0"/>
        <v>相同</v>
      </c>
      <c r="N40">
        <f t="shared" si="1"/>
        <v>0</v>
      </c>
    </row>
    <row r="41" spans="1:14">
      <c r="A41" t="s">
        <v>152</v>
      </c>
      <c r="B41" t="s">
        <v>112</v>
      </c>
      <c r="C41">
        <v>26</v>
      </c>
      <c r="F41" t="s">
        <v>88</v>
      </c>
      <c r="G41" t="s">
        <v>112</v>
      </c>
      <c r="H41" t="s">
        <v>14</v>
      </c>
      <c r="I41" t="s">
        <v>72</v>
      </c>
      <c r="J41" t="s">
        <v>16</v>
      </c>
      <c r="K41" t="s">
        <v>113</v>
      </c>
      <c r="L41">
        <v>26</v>
      </c>
      <c r="M41" t="str">
        <f t="shared" si="0"/>
        <v>相同</v>
      </c>
      <c r="N41">
        <f t="shared" si="1"/>
        <v>0</v>
      </c>
    </row>
    <row r="42" spans="1:14">
      <c r="A42" t="s">
        <v>152</v>
      </c>
      <c r="B42" t="s">
        <v>114</v>
      </c>
      <c r="C42">
        <v>26</v>
      </c>
      <c r="D42" t="s">
        <v>164</v>
      </c>
      <c r="F42" t="s">
        <v>102</v>
      </c>
      <c r="G42" t="s">
        <v>114</v>
      </c>
      <c r="H42" t="s">
        <v>14</v>
      </c>
      <c r="I42" t="s">
        <v>72</v>
      </c>
      <c r="J42" t="s">
        <v>16</v>
      </c>
      <c r="K42" t="s">
        <v>90</v>
      </c>
      <c r="L42">
        <v>26</v>
      </c>
      <c r="M42" t="str">
        <f t="shared" si="0"/>
        <v>相同</v>
      </c>
      <c r="N42">
        <f t="shared" si="1"/>
        <v>0</v>
      </c>
    </row>
    <row r="43" spans="1:14">
      <c r="A43" t="s">
        <v>152</v>
      </c>
      <c r="B43" t="s">
        <v>115</v>
      </c>
      <c r="C43">
        <v>22</v>
      </c>
      <c r="D43" t="s">
        <v>166</v>
      </c>
      <c r="F43" t="s">
        <v>107</v>
      </c>
      <c r="G43" t="s">
        <v>115</v>
      </c>
      <c r="H43" t="s">
        <v>14</v>
      </c>
      <c r="I43" t="s">
        <v>72</v>
      </c>
      <c r="J43" t="s">
        <v>16</v>
      </c>
      <c r="K43" t="s">
        <v>109</v>
      </c>
      <c r="L43">
        <v>22</v>
      </c>
      <c r="M43" t="str">
        <f t="shared" si="0"/>
        <v>相同</v>
      </c>
      <c r="N43">
        <f t="shared" si="1"/>
        <v>0</v>
      </c>
    </row>
    <row r="44" spans="1:14">
      <c r="A44" t="s">
        <v>152</v>
      </c>
      <c r="B44" t="s">
        <v>116</v>
      </c>
      <c r="C44">
        <v>26</v>
      </c>
      <c r="F44" t="s">
        <v>96</v>
      </c>
      <c r="G44" t="s">
        <v>116</v>
      </c>
      <c r="H44" t="s">
        <v>85</v>
      </c>
      <c r="I44" t="s">
        <v>81</v>
      </c>
      <c r="J44" t="s">
        <v>117</v>
      </c>
      <c r="K44" t="s">
        <v>98</v>
      </c>
      <c r="L44">
        <v>26</v>
      </c>
      <c r="M44" t="str">
        <f t="shared" si="0"/>
        <v>相同</v>
      </c>
      <c r="N44">
        <f t="shared" si="1"/>
        <v>0</v>
      </c>
    </row>
    <row r="45" spans="1:14">
      <c r="A45" t="s">
        <v>152</v>
      </c>
      <c r="B45" t="s">
        <v>118</v>
      </c>
      <c r="C45">
        <v>26</v>
      </c>
      <c r="F45" t="s">
        <v>96</v>
      </c>
      <c r="G45" t="s">
        <v>118</v>
      </c>
      <c r="H45" t="s">
        <v>14</v>
      </c>
      <c r="I45" t="s">
        <v>81</v>
      </c>
      <c r="J45" t="s">
        <v>119</v>
      </c>
      <c r="K45" t="s">
        <v>98</v>
      </c>
      <c r="L45">
        <v>26</v>
      </c>
      <c r="M45" t="str">
        <f t="shared" si="0"/>
        <v>相同</v>
      </c>
      <c r="N45">
        <f t="shared" si="1"/>
        <v>0</v>
      </c>
    </row>
    <row r="46" spans="1:14">
      <c r="A46" t="s">
        <v>152</v>
      </c>
      <c r="B46" t="s">
        <v>122</v>
      </c>
      <c r="C46">
        <v>24</v>
      </c>
      <c r="D46" t="s">
        <v>167</v>
      </c>
      <c r="F46" t="s">
        <v>121</v>
      </c>
      <c r="G46" t="s">
        <v>122</v>
      </c>
      <c r="H46" t="s">
        <v>85</v>
      </c>
      <c r="I46" t="s">
        <v>81</v>
      </c>
      <c r="J46" t="s">
        <v>16</v>
      </c>
      <c r="K46" t="s">
        <v>123</v>
      </c>
      <c r="L46">
        <v>24</v>
      </c>
      <c r="M46" t="str">
        <f t="shared" si="0"/>
        <v>相同</v>
      </c>
      <c r="N46">
        <f t="shared" si="1"/>
        <v>0</v>
      </c>
    </row>
    <row r="47" spans="1:14">
      <c r="A47" t="s">
        <v>152</v>
      </c>
      <c r="B47" t="s">
        <v>124</v>
      </c>
      <c r="C47">
        <v>24</v>
      </c>
      <c r="D47" t="s">
        <v>165</v>
      </c>
      <c r="F47" t="s">
        <v>104</v>
      </c>
      <c r="G47" t="s">
        <v>124</v>
      </c>
      <c r="H47" t="s">
        <v>85</v>
      </c>
      <c r="I47" t="s">
        <v>81</v>
      </c>
      <c r="J47" t="s">
        <v>16</v>
      </c>
      <c r="K47" t="s">
        <v>98</v>
      </c>
      <c r="L47">
        <v>24</v>
      </c>
      <c r="M47" t="str">
        <f t="shared" si="0"/>
        <v>相同</v>
      </c>
      <c r="N47">
        <f t="shared" si="1"/>
        <v>0</v>
      </c>
    </row>
    <row r="48" spans="1:14">
      <c r="A48" t="s">
        <v>152</v>
      </c>
      <c r="B48" t="s">
        <v>125</v>
      </c>
      <c r="C48">
        <v>26</v>
      </c>
      <c r="D48" t="s">
        <v>163</v>
      </c>
      <c r="F48" t="s">
        <v>79</v>
      </c>
      <c r="G48" t="s">
        <v>125</v>
      </c>
      <c r="H48" t="s">
        <v>14</v>
      </c>
      <c r="I48" t="s">
        <v>126</v>
      </c>
      <c r="J48" t="s">
        <v>82</v>
      </c>
      <c r="K48" t="s">
        <v>127</v>
      </c>
      <c r="L48">
        <v>26</v>
      </c>
      <c r="M48" t="str">
        <f t="shared" si="0"/>
        <v>相同</v>
      </c>
      <c r="N48">
        <f t="shared" si="1"/>
        <v>0</v>
      </c>
    </row>
    <row r="49" spans="1:14">
      <c r="A49" t="s">
        <v>152</v>
      </c>
      <c r="B49" t="s">
        <v>128</v>
      </c>
      <c r="C49">
        <v>26</v>
      </c>
      <c r="D49" t="s">
        <v>163</v>
      </c>
      <c r="F49" t="s">
        <v>79</v>
      </c>
      <c r="G49" t="s">
        <v>128</v>
      </c>
      <c r="H49" t="s">
        <v>129</v>
      </c>
      <c r="I49" t="s">
        <v>126</v>
      </c>
      <c r="J49" t="s">
        <v>16</v>
      </c>
      <c r="K49" t="s">
        <v>127</v>
      </c>
      <c r="L49">
        <v>26</v>
      </c>
      <c r="M49" t="str">
        <f t="shared" si="0"/>
        <v>相同</v>
      </c>
      <c r="N49">
        <f t="shared" si="1"/>
        <v>0</v>
      </c>
    </row>
    <row r="50" spans="1:14">
      <c r="A50" t="s">
        <v>152</v>
      </c>
      <c r="B50" t="s">
        <v>133</v>
      </c>
      <c r="C50">
        <v>190</v>
      </c>
      <c r="D50" t="s">
        <v>168</v>
      </c>
      <c r="F50" t="s">
        <v>132</v>
      </c>
      <c r="G50" t="s">
        <v>133</v>
      </c>
      <c r="H50" t="s">
        <v>134</v>
      </c>
      <c r="K50" t="s">
        <v>135</v>
      </c>
      <c r="L50">
        <v>200</v>
      </c>
      <c r="M50" t="str">
        <f>IF(B50=G50,"相同","不同")</f>
        <v>相同</v>
      </c>
      <c r="N50">
        <f>L50-C50</f>
        <v>10</v>
      </c>
    </row>
    <row r="51" spans="1:14">
      <c r="A51" t="s">
        <v>152</v>
      </c>
      <c r="B51" t="s">
        <v>138</v>
      </c>
      <c r="C51">
        <v>190</v>
      </c>
      <c r="D51" t="s">
        <v>168</v>
      </c>
      <c r="F51" t="s">
        <v>132</v>
      </c>
      <c r="G51" t="s">
        <v>138</v>
      </c>
      <c r="H51" t="s">
        <v>134</v>
      </c>
      <c r="K51" t="s">
        <v>135</v>
      </c>
      <c r="L51">
        <v>200</v>
      </c>
      <c r="M51" t="str">
        <f>IF(B51=G51,"相同","不同")</f>
        <v>相同</v>
      </c>
      <c r="N51">
        <f>L51-C51</f>
        <v>10</v>
      </c>
    </row>
    <row r="52" spans="1:14">
      <c r="A52" t="s">
        <v>152</v>
      </c>
      <c r="B52" t="s">
        <v>141</v>
      </c>
      <c r="C52">
        <v>190</v>
      </c>
      <c r="F52" t="s">
        <v>140</v>
      </c>
      <c r="G52" t="s">
        <v>141</v>
      </c>
      <c r="H52" t="s">
        <v>134</v>
      </c>
      <c r="K52" t="s">
        <v>135</v>
      </c>
      <c r="L52">
        <v>100</v>
      </c>
      <c r="M52" t="str">
        <f>IF(B52=G52,"相同","不同")</f>
        <v>相同</v>
      </c>
      <c r="N52">
        <f>L52-C52</f>
        <v>-90</v>
      </c>
    </row>
    <row r="53" spans="1:14">
      <c r="A53" t="s">
        <v>169</v>
      </c>
      <c r="M53" t="str">
        <f>IF(B53=G53,"相同","不同")</f>
        <v>相同</v>
      </c>
      <c r="N53">
        <f>L53-C53</f>
        <v>0</v>
      </c>
    </row>
    <row r="54" spans="1:13">
      <c r="A54" t="s">
        <v>170</v>
      </c>
      <c r="M54" t="str">
        <f>IF(B54=G54,"相同","不同")</f>
        <v>相同</v>
      </c>
    </row>
    <row r="55" spans="1:1">
      <c r="A55">
        <v>1</v>
      </c>
    </row>
    <row r="56" spans="1:1">
      <c r="A56" t="s">
        <v>171</v>
      </c>
    </row>
    <row r="57" spans="1:1">
      <c r="A57" t="s">
        <v>172</v>
      </c>
    </row>
    <row r="58" spans="1:1">
      <c r="A58" t="s">
        <v>173</v>
      </c>
    </row>
    <row r="59" spans="1:1">
      <c r="A59" t="s">
        <v>174</v>
      </c>
    </row>
    <row r="61" spans="1:1">
      <c r="A61" t="s">
        <v>175</v>
      </c>
    </row>
    <row r="62" spans="1:1">
      <c r="A62" t="s">
        <v>176</v>
      </c>
    </row>
    <row r="63" spans="1:1">
      <c r="A63" t="s">
        <v>177</v>
      </c>
    </row>
    <row r="65" spans="1:1">
      <c r="A65" t="s">
        <v>178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体育健身课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张宝军</dc:creator>
  <cp:lastModifiedBy>Administrator</cp:lastModifiedBy>
  <dcterms:created xsi:type="dcterms:W3CDTF">2006-09-16T00:00:00Z</dcterms:created>
  <dcterms:modified xsi:type="dcterms:W3CDTF">2022-10-03T08:33:20Z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218BACF7C6E54DE0BEBE4E402F895EE2</vt:lpwstr>
  </property>
</Properties>
</file>